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S:\Resource Allocation\Gateway\FY26\Budgets\"/>
    </mc:Choice>
  </mc:AlternateContent>
  <xr:revisionPtr revIDLastSave="0" documentId="8_{6A0E2CA9-09D6-4D18-8EEF-C0990D8A12CA}" xr6:coauthVersionLast="47" xr6:coauthVersionMax="47" xr10:uidLastSave="{00000000-0000-0000-0000-000000000000}"/>
  <bookViews>
    <workbookView xWindow="-28920" yWindow="-4455" windowWidth="29040" windowHeight="15720" tabRatio="732" xr2:uid="{00000000-000D-0000-FFFF-FFFF00000000}"/>
  </bookViews>
  <sheets>
    <sheet name="Budget" sheetId="1" r:id="rId1"/>
    <sheet name="Salary &amp; Wages" sheetId="2" r:id="rId2"/>
    <sheet name="Staffing Detail" sheetId="8" r:id="rId3"/>
    <sheet name="Environmental Review" sheetId="9" r:id="rId4"/>
    <sheet name="Invoice Set Up" sheetId="10" r:id="rId5"/>
  </sheets>
  <externalReferences>
    <externalReference r:id="rId6"/>
  </externalReferences>
  <definedNames>
    <definedName name="_xlnm.Print_Area" localSheetId="0">Budget!$A$8:$V$77</definedName>
    <definedName name="_xlnm.Print_Area" localSheetId="3">'Environmental Review'!$A$1:$G$46</definedName>
    <definedName name="_xlnm.Print_Area" localSheetId="4">'Invoice Set Up'!$A$1:$H$32</definedName>
    <definedName name="_xlnm.Print_Area" localSheetId="1">'Salary &amp; Wages'!$A$1:$AQ$45</definedName>
    <definedName name="_xlnm.Print_Area" localSheetId="2">'Staffing Detail'!$A$1:$H$53</definedName>
    <definedName name="_xlnm.Print_Titles" localSheetId="0">Budget!$A:$A,Budget!$8:$9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1" l="1"/>
  <c r="E68" i="1"/>
  <c r="D68" i="1"/>
  <c r="D53" i="8" l="1"/>
  <c r="V50" i="1" l="1"/>
  <c r="V36" i="1"/>
  <c r="H23" i="8" l="1"/>
  <c r="D26" i="10" l="1"/>
  <c r="E25" i="10"/>
  <c r="F25" i="10" s="1"/>
  <c r="E24" i="10"/>
  <c r="F24" i="10" s="1"/>
  <c r="E23" i="10"/>
  <c r="F23" i="10" s="1"/>
  <c r="E22" i="10"/>
  <c r="F22" i="10" s="1"/>
  <c r="E21" i="10"/>
  <c r="F21" i="10" s="1"/>
  <c r="E20" i="10"/>
  <c r="F20" i="10" s="1"/>
  <c r="E19" i="10"/>
  <c r="F19" i="10" s="1"/>
  <c r="E18" i="10"/>
  <c r="F18" i="10" s="1"/>
  <c r="E16" i="10"/>
  <c r="F16" i="10" s="1"/>
  <c r="E15" i="10"/>
  <c r="F15" i="10" s="1"/>
  <c r="E14" i="10"/>
  <c r="F14" i="10" s="1"/>
  <c r="E13" i="10"/>
  <c r="F13" i="10" s="1"/>
  <c r="E12" i="10"/>
  <c r="F12" i="10" s="1"/>
  <c r="E11" i="10"/>
  <c r="F11" i="10" s="1"/>
  <c r="E10" i="10"/>
  <c r="C5" i="10"/>
  <c r="G13" i="10" l="1"/>
  <c r="G21" i="10"/>
  <c r="G24" i="10"/>
  <c r="E26" i="10"/>
  <c r="G23" i="10"/>
  <c r="G14" i="10"/>
  <c r="G18" i="10"/>
  <c r="G22" i="10"/>
  <c r="G25" i="10"/>
  <c r="G11" i="10"/>
  <c r="G15" i="10"/>
  <c r="G19" i="10"/>
  <c r="G12" i="10"/>
  <c r="G16" i="10"/>
  <c r="G20" i="10"/>
  <c r="C26" i="10"/>
  <c r="F10" i="10"/>
  <c r="F26" i="10" s="1"/>
  <c r="G10" i="10" l="1"/>
  <c r="G26" i="10" s="1"/>
  <c r="AP31" i="2" l="1"/>
  <c r="AQ31" i="2"/>
  <c r="AP32" i="2"/>
  <c r="AQ32" i="2"/>
  <c r="AP33" i="2"/>
  <c r="AQ33" i="2"/>
  <c r="AP34" i="2"/>
  <c r="AQ34" i="2"/>
  <c r="AP35" i="2"/>
  <c r="AQ35" i="2"/>
  <c r="A1" i="9" l="1"/>
  <c r="A1" i="8" l="1"/>
  <c r="V60" i="1" l="1"/>
  <c r="V49" i="1"/>
  <c r="V28" i="1"/>
  <c r="V15" i="1"/>
  <c r="U73" i="1"/>
  <c r="T73" i="1"/>
  <c r="S73" i="1"/>
  <c r="R73" i="1"/>
  <c r="Q73" i="1"/>
  <c r="P73" i="1"/>
  <c r="O73" i="1"/>
  <c r="N73" i="1"/>
  <c r="M73" i="1"/>
  <c r="L73" i="1"/>
  <c r="K73" i="1"/>
  <c r="J73" i="1"/>
  <c r="I73" i="1"/>
  <c r="H73" i="1"/>
  <c r="G73" i="1"/>
  <c r="F73" i="1"/>
  <c r="E73" i="1"/>
  <c r="D73" i="1"/>
  <c r="C73" i="1"/>
  <c r="B73" i="1"/>
  <c r="V71" i="1"/>
  <c r="U68" i="1"/>
  <c r="T68" i="1"/>
  <c r="S68" i="1"/>
  <c r="R68" i="1"/>
  <c r="Q68" i="1"/>
  <c r="P68" i="1"/>
  <c r="O68" i="1"/>
  <c r="N68" i="1"/>
  <c r="M68" i="1"/>
  <c r="L68" i="1"/>
  <c r="K68" i="1"/>
  <c r="J68" i="1"/>
  <c r="I68" i="1"/>
  <c r="H68" i="1"/>
  <c r="G68" i="1"/>
  <c r="C68" i="1"/>
  <c r="B68" i="1"/>
  <c r="V67" i="1"/>
  <c r="V66" i="1"/>
  <c r="V65" i="1"/>
  <c r="D2" i="2"/>
  <c r="F2" i="2"/>
  <c r="H2" i="2"/>
  <c r="J2" i="2"/>
  <c r="L2" i="2"/>
  <c r="N2" i="2"/>
  <c r="P2" i="2"/>
  <c r="R2" i="2"/>
  <c r="T2" i="2"/>
  <c r="V2" i="2"/>
  <c r="X2" i="2"/>
  <c r="Z2" i="2"/>
  <c r="AB2" i="2"/>
  <c r="AD2" i="2"/>
  <c r="AF2" i="2"/>
  <c r="AH2" i="2"/>
  <c r="AJ2" i="2"/>
  <c r="AL2" i="2"/>
  <c r="AN2" i="2"/>
  <c r="Z4" i="2"/>
  <c r="D45" i="2"/>
  <c r="E45" i="2"/>
  <c r="F45" i="2"/>
  <c r="D32" i="1" s="1"/>
  <c r="G45" i="2"/>
  <c r="H45" i="2"/>
  <c r="E32" i="1" s="1"/>
  <c r="E51" i="1" s="1"/>
  <c r="E62" i="1" s="1"/>
  <c r="E69" i="1" s="1"/>
  <c r="I45" i="2"/>
  <c r="J45" i="2"/>
  <c r="F32" i="1" s="1"/>
  <c r="F51" i="1" s="1"/>
  <c r="F62" i="1" s="1"/>
  <c r="F69" i="1" s="1"/>
  <c r="K45" i="2"/>
  <c r="L45" i="2"/>
  <c r="G32" i="1" s="1"/>
  <c r="G51" i="1" s="1"/>
  <c r="G62" i="1" s="1"/>
  <c r="M45" i="2"/>
  <c r="N45" i="2"/>
  <c r="H32" i="1" s="1"/>
  <c r="H51" i="1" s="1"/>
  <c r="H62" i="1" s="1"/>
  <c r="O45" i="2"/>
  <c r="P45" i="2"/>
  <c r="I32" i="1" s="1"/>
  <c r="I51" i="1" s="1"/>
  <c r="I62" i="1" s="1"/>
  <c r="Q45" i="2"/>
  <c r="R45" i="2"/>
  <c r="J32" i="1" s="1"/>
  <c r="J51" i="1" s="1"/>
  <c r="J62" i="1" s="1"/>
  <c r="S45" i="2"/>
  <c r="T45" i="2"/>
  <c r="K32" i="1" s="1"/>
  <c r="K51" i="1" s="1"/>
  <c r="K62" i="1" s="1"/>
  <c r="U45" i="2"/>
  <c r="V45" i="2"/>
  <c r="L32" i="1" s="1"/>
  <c r="L51" i="1" s="1"/>
  <c r="L62" i="1" s="1"/>
  <c r="W45" i="2"/>
  <c r="X45" i="2"/>
  <c r="M32" i="1" s="1"/>
  <c r="M51" i="1" s="1"/>
  <c r="M62" i="1" s="1"/>
  <c r="M69" i="1" s="1"/>
  <c r="Y45" i="2"/>
  <c r="Z45" i="2"/>
  <c r="N32" i="1" s="1"/>
  <c r="N51" i="1" s="1"/>
  <c r="N62" i="1" s="1"/>
  <c r="AA45" i="2"/>
  <c r="AB45" i="2"/>
  <c r="AC45" i="2"/>
  <c r="AD45" i="2"/>
  <c r="P32" i="1" s="1"/>
  <c r="P51" i="1" s="1"/>
  <c r="P62" i="1" s="1"/>
  <c r="AE45" i="2"/>
  <c r="AF45" i="2"/>
  <c r="Q32" i="1" s="1"/>
  <c r="Q51" i="1" s="1"/>
  <c r="Q62" i="1" s="1"/>
  <c r="AG45" i="2"/>
  <c r="AH45" i="2"/>
  <c r="R32" i="1" s="1"/>
  <c r="R51" i="1" s="1"/>
  <c r="R62" i="1" s="1"/>
  <c r="AI45" i="2"/>
  <c r="AJ45" i="2"/>
  <c r="S32" i="1" s="1"/>
  <c r="S51" i="1" s="1"/>
  <c r="S62" i="1" s="1"/>
  <c r="AK45" i="2"/>
  <c r="AL45" i="2"/>
  <c r="T32" i="1" s="1"/>
  <c r="T51" i="1" s="1"/>
  <c r="T62" i="1" s="1"/>
  <c r="AM45" i="2"/>
  <c r="AN45" i="2"/>
  <c r="U32" i="1" s="1"/>
  <c r="U51" i="1" s="1"/>
  <c r="U62" i="1" s="1"/>
  <c r="U69" i="1" s="1"/>
  <c r="AO45" i="2"/>
  <c r="V29" i="1"/>
  <c r="V27" i="1"/>
  <c r="V26" i="1"/>
  <c r="V25" i="1"/>
  <c r="V24" i="1"/>
  <c r="V23" i="1"/>
  <c r="V22" i="1"/>
  <c r="V21" i="1"/>
  <c r="V20" i="1"/>
  <c r="V19" i="1"/>
  <c r="V18" i="1"/>
  <c r="V17" i="1"/>
  <c r="V16" i="1"/>
  <c r="V14" i="1"/>
  <c r="V13" i="1"/>
  <c r="V12" i="1"/>
  <c r="V11" i="1"/>
  <c r="E30" i="1"/>
  <c r="D30" i="1"/>
  <c r="B30" i="1"/>
  <c r="T30" i="1"/>
  <c r="S30" i="1"/>
  <c r="AP6" i="2"/>
  <c r="AQ6" i="2"/>
  <c r="AP7" i="2"/>
  <c r="AQ7" i="2"/>
  <c r="AP8" i="2"/>
  <c r="AQ8" i="2"/>
  <c r="AP9" i="2"/>
  <c r="AQ9" i="2"/>
  <c r="AP10" i="2"/>
  <c r="AQ10" i="2"/>
  <c r="AP11" i="2"/>
  <c r="AQ11" i="2"/>
  <c r="AP12" i="2"/>
  <c r="AQ12" i="2"/>
  <c r="AP13" i="2"/>
  <c r="AQ13" i="2"/>
  <c r="AP14" i="2"/>
  <c r="AQ14" i="2"/>
  <c r="AP15" i="2"/>
  <c r="AQ15" i="2"/>
  <c r="AP16" i="2"/>
  <c r="AQ16" i="2"/>
  <c r="AP17" i="2"/>
  <c r="AQ17" i="2"/>
  <c r="AP18" i="2"/>
  <c r="AQ18" i="2"/>
  <c r="AP19" i="2"/>
  <c r="AQ19" i="2"/>
  <c r="AP20" i="2"/>
  <c r="AQ20" i="2"/>
  <c r="AP21" i="2"/>
  <c r="AQ21" i="2"/>
  <c r="AP22" i="2"/>
  <c r="AQ22" i="2"/>
  <c r="AP23" i="2"/>
  <c r="AQ23" i="2"/>
  <c r="AP24" i="2"/>
  <c r="AQ24" i="2"/>
  <c r="AP25" i="2"/>
  <c r="AQ25" i="2"/>
  <c r="AP26" i="2"/>
  <c r="AQ26" i="2"/>
  <c r="AP27" i="2"/>
  <c r="AQ27" i="2"/>
  <c r="AP28" i="2"/>
  <c r="AQ28" i="2"/>
  <c r="AP29" i="2"/>
  <c r="AQ29" i="2"/>
  <c r="AP30" i="2"/>
  <c r="AQ30" i="2"/>
  <c r="AP36" i="2"/>
  <c r="AQ36" i="2"/>
  <c r="AP37" i="2"/>
  <c r="AQ37" i="2"/>
  <c r="AP38" i="2"/>
  <c r="AQ38" i="2"/>
  <c r="AP39" i="2"/>
  <c r="AQ39" i="2"/>
  <c r="AP40" i="2"/>
  <c r="AQ40" i="2"/>
  <c r="AP41" i="2"/>
  <c r="AQ41" i="2"/>
  <c r="AP42" i="2"/>
  <c r="AQ42" i="2"/>
  <c r="AP43" i="2"/>
  <c r="AQ43" i="2"/>
  <c r="AP44" i="2"/>
  <c r="AQ44" i="2"/>
  <c r="AQ5" i="2"/>
  <c r="AP5" i="2"/>
  <c r="V39" i="1"/>
  <c r="R30" i="1"/>
  <c r="B2" i="2"/>
  <c r="A2" i="2"/>
  <c r="U30" i="1"/>
  <c r="Q30" i="1"/>
  <c r="P30" i="1"/>
  <c r="O30" i="1"/>
  <c r="N30" i="1"/>
  <c r="M30" i="1"/>
  <c r="L30" i="1"/>
  <c r="K30" i="1"/>
  <c r="J30" i="1"/>
  <c r="I30" i="1"/>
  <c r="H30" i="1"/>
  <c r="G30" i="1"/>
  <c r="F30" i="1"/>
  <c r="O32" i="1"/>
  <c r="O51" i="1" s="1"/>
  <c r="O62" i="1" s="1"/>
  <c r="V41" i="1"/>
  <c r="V43" i="1"/>
  <c r="V58" i="1"/>
  <c r="V59" i="1"/>
  <c r="V61" i="1"/>
  <c r="V44" i="1"/>
  <c r="V42" i="1"/>
  <c r="V45" i="1"/>
  <c r="V46" i="1"/>
  <c r="C32" i="1"/>
  <c r="C51" i="1" s="1"/>
  <c r="C62" i="1" s="1"/>
  <c r="B45" i="2"/>
  <c r="B32" i="1" s="1"/>
  <c r="B51" i="1" s="1"/>
  <c r="B62" i="1" s="1"/>
  <c r="C30" i="1"/>
  <c r="V48" i="1"/>
  <c r="V56" i="1"/>
  <c r="V33" i="1"/>
  <c r="V34" i="1"/>
  <c r="V35" i="1"/>
  <c r="V37" i="1"/>
  <c r="V38" i="1"/>
  <c r="V53" i="1"/>
  <c r="V54" i="1"/>
  <c r="V55" i="1"/>
  <c r="V57" i="1"/>
  <c r="C45" i="2"/>
  <c r="T69" i="1" l="1"/>
  <c r="AP45" i="2"/>
  <c r="AQ45" i="2"/>
  <c r="K63" i="1"/>
  <c r="B69" i="1"/>
  <c r="G69" i="1"/>
  <c r="V68" i="1"/>
  <c r="O63" i="1"/>
  <c r="C69" i="1"/>
  <c r="V73" i="1"/>
  <c r="L63" i="1"/>
  <c r="V30" i="1"/>
  <c r="Q63" i="1"/>
  <c r="S63" i="1"/>
  <c r="K69" i="1"/>
  <c r="E63" i="1"/>
  <c r="N69" i="1"/>
  <c r="N63" i="1"/>
  <c r="T63" i="1"/>
  <c r="U63" i="1"/>
  <c r="C63" i="1"/>
  <c r="B63" i="1"/>
  <c r="Q69" i="1"/>
  <c r="D51" i="1"/>
  <c r="D62" i="1" s="1"/>
  <c r="D69" i="1" s="1"/>
  <c r="V32" i="1"/>
  <c r="V51" i="1" s="1"/>
  <c r="V62" i="1" s="1"/>
  <c r="F63" i="1"/>
  <c r="J63" i="1"/>
  <c r="I63" i="1"/>
  <c r="I69" i="1"/>
  <c r="J69" i="1"/>
  <c r="R69" i="1"/>
  <c r="L69" i="1"/>
  <c r="M63" i="1"/>
  <c r="R63" i="1"/>
  <c r="P69" i="1"/>
  <c r="P63" i="1"/>
  <c r="H69" i="1"/>
  <c r="H63" i="1"/>
  <c r="G63" i="1"/>
  <c r="S69" i="1"/>
  <c r="O69" i="1"/>
  <c r="V69" i="1" l="1"/>
  <c r="D63" i="1"/>
  <c r="V63" i="1"/>
</calcChain>
</file>

<file path=xl/sharedStrings.xml><?xml version="1.0" encoding="utf-8"?>
<sst xmlns="http://schemas.openxmlformats.org/spreadsheetml/2006/main" count="256" uniqueCount="191">
  <si>
    <t>Revenue</t>
  </si>
  <si>
    <t>Total Revenue</t>
  </si>
  <si>
    <t>Fringe Benefits</t>
  </si>
  <si>
    <t>Medicare and Medicaid</t>
  </si>
  <si>
    <t>Total Allowable Expenses</t>
  </si>
  <si>
    <t>Total Program Expenses</t>
  </si>
  <si>
    <t>Total</t>
  </si>
  <si>
    <t>Total Dollars</t>
  </si>
  <si>
    <t>Total FTE</t>
  </si>
  <si>
    <t>Total Salary &amp; Wages</t>
  </si>
  <si>
    <t># of FTE</t>
  </si>
  <si>
    <t>END OF BUDGET WORKSHEET</t>
  </si>
  <si>
    <t>Budget Worksheet</t>
  </si>
  <si>
    <t>Salary &amp; Wages</t>
  </si>
  <si>
    <t>United Way of Central Ohio</t>
  </si>
  <si>
    <t>Tenant Rent/Fees</t>
  </si>
  <si>
    <t>Amount budgeted</t>
  </si>
  <si>
    <t>Total All Programs</t>
  </si>
  <si>
    <t>Clinic Services</t>
  </si>
  <si>
    <t>Franklin County</t>
  </si>
  <si>
    <t>Other Government Grants</t>
  </si>
  <si>
    <t>Private Contributions/Grants</t>
  </si>
  <si>
    <t>Interest Income</t>
  </si>
  <si>
    <t>Laundry/Vending</t>
  </si>
  <si>
    <t>Debt-Related Expenses</t>
  </si>
  <si>
    <t>Allowable Expenses</t>
  </si>
  <si>
    <t>Capital Outlays</t>
  </si>
  <si>
    <t>Capital Improvements Reserve</t>
  </si>
  <si>
    <t>Fundraising</t>
  </si>
  <si>
    <t>Marketing</t>
  </si>
  <si>
    <t>Childcare Services</t>
  </si>
  <si>
    <t>Signatures</t>
  </si>
  <si>
    <t>City of Columbus</t>
  </si>
  <si>
    <t>Other Allowable Expenses</t>
  </si>
  <si>
    <t>Revenue over (under) expenses</t>
  </si>
  <si>
    <t>Salaries &amp; Wages (from Salary &amp; Wages tab)</t>
  </si>
  <si>
    <t>PROGRAM F</t>
  </si>
  <si>
    <t>PROGRAM I</t>
  </si>
  <si>
    <t>PROGRAM H</t>
  </si>
  <si>
    <t>PROGRAM G</t>
  </si>
  <si>
    <t>PROGRAM J</t>
  </si>
  <si>
    <t>PROGRAM K</t>
  </si>
  <si>
    <t>PROGRAM L</t>
  </si>
  <si>
    <t>PROGRAM M</t>
  </si>
  <si>
    <t>PROGRAM N</t>
  </si>
  <si>
    <t>PROGRAM O</t>
  </si>
  <si>
    <t>PROGRAM P</t>
  </si>
  <si>
    <t>PROGRAM Q</t>
  </si>
  <si>
    <t>Reserve</t>
  </si>
  <si>
    <t>PROGRAM R</t>
  </si>
  <si>
    <t>Staff Training</t>
  </si>
  <si>
    <t>PROGRAM S</t>
  </si>
  <si>
    <t>PROGRAM T</t>
  </si>
  <si>
    <t>HUD CoC</t>
  </si>
  <si>
    <t>Environmental review of Continuum of Care Activities</t>
  </si>
  <si>
    <t>(accompanies HUD CoC Environmental Review forms)</t>
  </si>
  <si>
    <t>For purposes of conducting the environmental review, "project-based rental assistance" refers to any</t>
  </si>
  <si>
    <t xml:space="preserve">sponsor based rental assistance and all leasing projects. </t>
  </si>
  <si>
    <t xml:space="preserve">The environmental review includes CoC funding for leasing or rental assistance when the agency controls </t>
  </si>
  <si>
    <t>where the program participant lives (assistance is attached to the unit, not the program participant).</t>
  </si>
  <si>
    <t># Units</t>
  </si>
  <si>
    <t>CSB</t>
  </si>
  <si>
    <t>City HOME</t>
  </si>
  <si>
    <t>Definitions</t>
  </si>
  <si>
    <t xml:space="preserve">program participant. In the CoC Program, this includes project based rental assistance and </t>
  </si>
  <si>
    <t>Project Based Rental Assistance, Sponsor Based Rental Assistance, and Leasing</t>
  </si>
  <si>
    <t>Client Assistance</t>
  </si>
  <si>
    <t>Other</t>
  </si>
  <si>
    <t>Other Unallowable Expenses</t>
  </si>
  <si>
    <t>Enter the name of the position, not each individual employee's name.</t>
  </si>
  <si>
    <t>A position can represent more than one employee.</t>
  </si>
  <si>
    <t>List all positions and wages needed to operate the program (direct services and operations staff).</t>
  </si>
  <si>
    <t>This tab should match the Staffing Detail tab.</t>
  </si>
  <si>
    <r>
      <rPr>
        <b/>
        <sz val="12"/>
        <rFont val="Franklin Gothic Book"/>
        <family val="2"/>
      </rPr>
      <t>The budget should include ALL revenue and expenses associated with each program's homeless units.</t>
    </r>
    <r>
      <rPr>
        <sz val="12"/>
        <rFont val="Franklin Gothic Book"/>
        <family val="2"/>
      </rPr>
      <t xml:space="preserve"> It's important for the homelessness system to have visibility on the full cost of operating each program. CSB combines all partner agency budgets into a single system-wide budget for CoC review.</t>
    </r>
  </si>
  <si>
    <t>Unallowable Expenses</t>
  </si>
  <si>
    <r>
      <rPr>
        <b/>
        <sz val="12"/>
        <rFont val="Franklin Gothic Book"/>
        <family val="2"/>
      </rPr>
      <t>PSH programs:</t>
    </r>
    <r>
      <rPr>
        <sz val="12"/>
        <rFont val="Franklin Gothic Book"/>
        <family val="2"/>
      </rPr>
      <t xml:space="preserve"> Complete the budget worksheet using only revenues and expenses related to homeless units. For example, if a PSH facility has 20 units, but only 10 are homeless units, complete the budget worksheet for the 10 homeless units only.</t>
    </r>
  </si>
  <si>
    <t>PSH Projects Only</t>
  </si>
  <si>
    <t>Supportive Services</t>
  </si>
  <si>
    <t>Operations</t>
  </si>
  <si>
    <t>Front Desk</t>
  </si>
  <si>
    <t>Total (must equal Total Program Expenses above)</t>
  </si>
  <si>
    <t>Error check</t>
  </si>
  <si>
    <t>Indirect Costs</t>
  </si>
  <si>
    <t>Modified Total Direct Costs</t>
  </si>
  <si>
    <t>Indirect Cost Rate</t>
  </si>
  <si>
    <t>Space Costs/Maintenance</t>
  </si>
  <si>
    <t xml:space="preserve">Administrative Costs </t>
  </si>
  <si>
    <t>HMIS Costs</t>
  </si>
  <si>
    <t>Professional Services</t>
  </si>
  <si>
    <t>Client Food (shelters and as allowable)</t>
  </si>
  <si>
    <t>CMHA Section 8/PBV/HCV/EHV/Mainstream</t>
  </si>
  <si>
    <t>State of Ohio</t>
  </si>
  <si>
    <t>City ARPA</t>
  </si>
  <si>
    <t>President/CEO/Executive Director</t>
  </si>
  <si>
    <t>CFO/Finance Director</t>
  </si>
  <si>
    <t>Hours direct service staff is available to meet with and assist clients each day. 24 hours indicates staff is always directly available to clients, otherwise the time period is indicated.</t>
  </si>
  <si>
    <t>Staff Availability</t>
  </si>
  <si>
    <t>Sunday</t>
  </si>
  <si>
    <t>Monday</t>
  </si>
  <si>
    <t>Tuesday</t>
  </si>
  <si>
    <t>Wednesday</t>
  </si>
  <si>
    <t>Thursday</t>
  </si>
  <si>
    <t>Friday</t>
  </si>
  <si>
    <t>Saturday</t>
  </si>
  <si>
    <t>Staffing Table</t>
  </si>
  <si>
    <t>First Shift # of staff</t>
  </si>
  <si>
    <t>First Shift # of FTEs</t>
  </si>
  <si>
    <t>Second Shift # of staff</t>
  </si>
  <si>
    <t>Second Shift # of FTEs</t>
  </si>
  <si>
    <t>Third Shift # of staff</t>
  </si>
  <si>
    <t>Third Shift # of FTEs</t>
  </si>
  <si>
    <t>total FTEs</t>
  </si>
  <si>
    <t xml:space="preserve">The number of staff members per shift should reflect the total number of people present for that shift. The number of FTEs per shift should correspond to the methodology used to determine total FTEs for the budget. The total number of FTEs should match the total number of FTEs on the budget worksheet.
Direct Service staff is defined as all staff members who work directly with clients to meet goals (case managers, case aides, engagement specialist, client advocates, etc.). Operations staff is defined as all staff members who do not work directly with clients to meet goals (administrators, maintenance, finance, etc.). </t>
  </si>
  <si>
    <t>PSH Housing Description</t>
  </si>
  <si>
    <t>Single Building</t>
  </si>
  <si>
    <t>Multiple buildings, Single Site</t>
  </si>
  <si>
    <t>Multiple buildings, Multiple Sites</t>
  </si>
  <si>
    <t xml:space="preserve">Enter X in one column for each program:
* Single Building: project units are housed in a single structure, comprising all or some of the total units in the structure.
* Multiple Buildings, Single Site: project units are housed in multiple buildings located within one apartment complex.
* Multiple Buildings, Multiple Sites: project units are housing in multiple buildings located within two or more apartment sites/complexes.
</t>
  </si>
  <si>
    <t>PSH On-Site Support Service Staff</t>
  </si>
  <si>
    <t>Intensive</t>
  </si>
  <si>
    <t>Moderate</t>
  </si>
  <si>
    <t>Limited</t>
  </si>
  <si>
    <t xml:space="preserve">Enter X in one column for each program:
* Intensive: on-site supportive services available 24 hours per day, 7 days per week.
* Moderate: on-site supportive services available at least 10 hours per week day and at least 4 hours per weekend day.
* Limited: on-site supportive services available less than 10 hours per week day.
</t>
  </si>
  <si>
    <t>PSH Tenant Characteristics</t>
  </si>
  <si>
    <t>High Need</t>
  </si>
  <si>
    <t>Medium Need</t>
  </si>
  <si>
    <t>Low Need</t>
  </si>
  <si>
    <t>Enter X in one column for each program (supported by documentation found in residents' individualized housing stabilization plans):
* High Need: more than 60% of tenants have limited functionality
* Medium Need: 30% to 60% of tenants have limited functionality
* Low Need: less than 30% of tenants have limited functionality</t>
  </si>
  <si>
    <t xml:space="preserve">PSH Level of Case Management Offered </t>
  </si>
  <si>
    <t>Severe Intensity</t>
  </si>
  <si>
    <t>High Intensity</t>
  </si>
  <si>
    <t>Medium Intensity</t>
  </si>
  <si>
    <t>Low Intensity</t>
  </si>
  <si>
    <t>Very Low Intensity</t>
  </si>
  <si>
    <t xml:space="preserve">PSH Level of Case Management Needed </t>
  </si>
  <si>
    <t xml:space="preserve">Enter X in one column for each program (based on what program participants need):
* Severe Intensity- May be better suited in a higher level of care
* High Intensity- Daily Face to Face Meetings
* Medium Intensity- Weekly Face to Face Meetings
* Low Intensity- Monthly Face to Face Meetings
* Very Low Intensity- Self-Management
</t>
  </si>
  <si>
    <t>Staffing Details</t>
  </si>
  <si>
    <t>ADAMH</t>
  </si>
  <si>
    <t>You can use multiple columns for a single program, if it helps to split the program by funder or scope (e.g., supportive services versus operating). At the minimum, you should have a column for each program you will invoice CSB for.</t>
  </si>
  <si>
    <t xml:space="preserve">CMHA Section 8/PBV/HCV/EHV/Mainstream </t>
  </si>
  <si>
    <t xml:space="preserve">Enter X in one column for each program:
* Severe Intensity- May be better suited in a higher level of care
* High Intensity- Daily Face to Face Meetings
* Medium Intensity- Weekly Face to Face Meetings
* Low Intensity- Monthly Face to Face Meetings
* Very Low Intensity- Self-Management
</t>
  </si>
  <si>
    <t>Shelter and Transitional housing hours that facilities are open for client use. 24 hours indicates the facility is always open, otherwise the time period is indicated.</t>
  </si>
  <si>
    <t>Hours of Operations</t>
  </si>
  <si>
    <t>Staff Travel</t>
  </si>
  <si>
    <t>Equipment</t>
  </si>
  <si>
    <t>Rental &amp; Utility Arrears</t>
  </si>
  <si>
    <t>Client Transportation (bus passes, leased vehicles for client transport)</t>
  </si>
  <si>
    <t>Other Client Assistance (application fees, documentation, etc.)</t>
  </si>
  <si>
    <t xml:space="preserve">* Information has been prefilled from the FY24 Gateway application. Please review and update if needed. </t>
  </si>
  <si>
    <t>For FY25 list all the applicable units for all applicable programs.</t>
  </si>
  <si>
    <t>Rental Assistance, Security Deposits, &amp; Utilities (if initial financial request was DCA approval)</t>
  </si>
  <si>
    <t>Moving Costs (Furniture Bank appointments/deliveries, appliances, moving trucks, unit turnover costs.</t>
  </si>
  <si>
    <t>City</t>
  </si>
  <si>
    <t>Zip Code</t>
  </si>
  <si>
    <t>Apt/Unit #</t>
  </si>
  <si>
    <t>Unit Address Street (# and name)</t>
  </si>
  <si>
    <t>Program Name</t>
  </si>
  <si>
    <t xml:space="preserve">leasing or rental assistance where the funding is attached to the unit, rather than the </t>
  </si>
  <si>
    <t>State ODOD ESG and non-ESG and ODJFS TANF</t>
  </si>
  <si>
    <t>City/County ESG and CDBG</t>
  </si>
  <si>
    <t>Invoice template updated:</t>
  </si>
  <si>
    <t>Community Shelter Board</t>
  </si>
  <si>
    <t>General Invoice Form</t>
  </si>
  <si>
    <t>Agency:</t>
  </si>
  <si>
    <t>Current Period:</t>
  </si>
  <si>
    <t>Actual Disbursements</t>
  </si>
  <si>
    <t>Cost Category</t>
  </si>
  <si>
    <t>Current Budget</t>
  </si>
  <si>
    <t>Through Prior Month</t>
  </si>
  <si>
    <t>Current Month</t>
  </si>
  <si>
    <t>Total to Date</t>
  </si>
  <si>
    <t>Balance Left on Contract</t>
  </si>
  <si>
    <t>Salaries &amp; Wages</t>
  </si>
  <si>
    <t>Administrative Costs (as allowable)</t>
  </si>
  <si>
    <t>HMIS Costs (as allowable)</t>
  </si>
  <si>
    <t>Notes from CSB</t>
  </si>
  <si>
    <t>Program:</t>
  </si>
  <si>
    <t xml:space="preserve">Certified Correct By: </t>
  </si>
  <si>
    <t>Prepared By:</t>
  </si>
  <si>
    <t xml:space="preserve">Date: </t>
  </si>
  <si>
    <t>Supplies (Consumable/Non-Consumable)</t>
  </si>
  <si>
    <r>
      <rPr>
        <b/>
        <sz val="12"/>
        <color rgb="FFFF0000"/>
        <rFont val="Franklin Gothic Book"/>
        <family val="2"/>
      </rPr>
      <t xml:space="preserve">Partner Agency </t>
    </r>
    <r>
      <rPr>
        <b/>
        <sz val="12"/>
        <rFont val="Franklin Gothic Book"/>
        <family val="2"/>
      </rPr>
      <t>FY25</t>
    </r>
  </si>
  <si>
    <t>PROGRAM A</t>
  </si>
  <si>
    <t>PROGRAM B</t>
  </si>
  <si>
    <t>PROGRAM C</t>
  </si>
  <si>
    <t>PROGRAM D</t>
  </si>
  <si>
    <t>PROGRAM E</t>
  </si>
  <si>
    <t>HP/Outreach/CARR/TH/RRH/CE Caseload Capacity</t>
  </si>
  <si>
    <t>Maximum caseload per FTE</t>
  </si>
  <si>
    <t>Total FTEs</t>
  </si>
  <si>
    <t>Program Caseload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</si>
</sst>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1" formatCode="_(* #,##0_);_(* \(#,##0\);_(* &quot;-&quot;_);_(@_)"/>
    <numFmt numFmtId="44" formatCode="_(&quot;$&quot;* #,##0.00_);_(&quot;$&quot;* \(#,##0.00\);_(&quot;$&quot;* &quot;-&quot;??_);_(@_)"/>
    <numFmt numFmtId="43" formatCode="_(* #,##0.00_);_(* \(#,##0.00\);_(* &quot;-&quot;??_);_(@_)"/>
    <numFmt numFmtId="164" formatCode="_(* #,##0.000_);_(* \(#,##0.000\);_(* &quot;-&quot;??_);_(@_)"/>
    <numFmt numFmtId="165" formatCode="0;;;@"/>
  </numFmts>
  <fonts count="26" x14ac:knownFonts="1">
    <font>
      <sz val="10"/>
      <name val="Arial"/>
    </font>
    <font>
      <sz val="10"/>
      <name val="Arial"/>
      <family val="2"/>
    </font>
    <font>
      <sz val="10"/>
      <name val="Arial"/>
      <family val="2"/>
    </font>
    <font>
      <b/>
      <sz val="12"/>
      <name val="Franklin Gothic Book"/>
      <family val="2"/>
    </font>
    <font>
      <sz val="12"/>
      <name val="Franklin Gothic Book"/>
      <family val="2"/>
    </font>
    <font>
      <i/>
      <sz val="12"/>
      <name val="Franklin Gothic Book"/>
      <family val="2"/>
    </font>
    <font>
      <sz val="11"/>
      <name val="Franklin Gothic Book"/>
      <family val="2"/>
    </font>
    <font>
      <b/>
      <u/>
      <sz val="12"/>
      <name val="Franklin Gothic Book"/>
      <family val="2"/>
    </font>
    <font>
      <sz val="11"/>
      <color theme="1"/>
      <name val="Calibri"/>
      <family val="2"/>
      <scheme val="minor"/>
    </font>
    <font>
      <b/>
      <sz val="12"/>
      <color theme="1"/>
      <name val="Franklin Gothic Book"/>
      <family val="2"/>
    </font>
    <font>
      <sz val="12"/>
      <color theme="1"/>
      <name val="Franklin Gothic Book"/>
      <family val="2"/>
    </font>
    <font>
      <sz val="12"/>
      <color rgb="FFC00000"/>
      <name val="Franklin Gothic Book"/>
      <family val="2"/>
    </font>
    <font>
      <strike/>
      <sz val="12"/>
      <color rgb="FFFF0000"/>
      <name val="Franklin Gothic Book"/>
      <family val="2"/>
    </font>
    <font>
      <b/>
      <sz val="11"/>
      <color theme="1"/>
      <name val="Franklin Gothic Book"/>
      <family val="2"/>
    </font>
    <font>
      <b/>
      <sz val="9"/>
      <color theme="1"/>
      <name val="Franklin Gothic Book"/>
      <family val="2"/>
    </font>
    <font>
      <sz val="11"/>
      <color theme="1"/>
      <name val="Franklin Gothic Book"/>
      <family val="2"/>
    </font>
    <font>
      <sz val="9"/>
      <color theme="1"/>
      <name val="Franklin Gothic Book"/>
      <family val="2"/>
    </font>
    <font>
      <b/>
      <u/>
      <sz val="10"/>
      <color theme="1"/>
      <name val="Franklin Gothic Book"/>
      <family val="2"/>
    </font>
    <font>
      <sz val="16"/>
      <color theme="1"/>
      <name val="Franklin Gothic Book"/>
      <family val="2"/>
    </font>
    <font>
      <sz val="16"/>
      <color rgb="FFFF0000"/>
      <name val="Franklin Gothic Book"/>
      <family val="2"/>
    </font>
    <font>
      <sz val="16"/>
      <color theme="1"/>
      <name val="Calibri"/>
      <family val="2"/>
      <scheme val="minor"/>
    </font>
    <font>
      <sz val="16"/>
      <name val="Franklin Gothic Medium"/>
      <family val="2"/>
    </font>
    <font>
      <b/>
      <sz val="16"/>
      <name val="Franklin Gothic Book"/>
      <family val="2"/>
    </font>
    <font>
      <sz val="16"/>
      <name val="Franklin Gothic Book"/>
      <family val="2"/>
    </font>
    <font>
      <b/>
      <sz val="16"/>
      <name val="Franklin Gothic Medium"/>
      <family val="2"/>
    </font>
    <font>
      <b/>
      <sz val="12"/>
      <color rgb="FFFF0000"/>
      <name val="Franklin Gothic Book"/>
      <family val="2"/>
    </font>
  </fonts>
  <fills count="13">
    <fill>
      <patternFill patternType="none"/>
    </fill>
    <fill>
      <patternFill patternType="gray125"/>
    </fill>
    <fill>
      <patternFill patternType="solid">
        <fgColor indexed="43"/>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8" fillId="0" borderId="0"/>
    <xf numFmtId="0" fontId="1" fillId="0" borderId="0"/>
  </cellStyleXfs>
  <cellXfs count="238">
    <xf numFmtId="0" fontId="0" fillId="0" borderId="0" xfId="0"/>
    <xf numFmtId="0" fontId="3" fillId="3" borderId="0" xfId="0" applyFont="1" applyFill="1" applyAlignment="1">
      <alignment horizontal="center"/>
    </xf>
    <xf numFmtId="0" fontId="3" fillId="3" borderId="0" xfId="0" applyFont="1" applyFill="1"/>
    <xf numFmtId="0" fontId="3" fillId="0" borderId="0" xfId="0" applyFont="1"/>
    <xf numFmtId="0" fontId="4" fillId="0" borderId="0" xfId="0" applyFont="1"/>
    <xf numFmtId="41" fontId="4" fillId="0" borderId="1" xfId="1" applyNumberFormat="1" applyFont="1" applyBorder="1" applyProtection="1">
      <protection locked="0"/>
    </xf>
    <xf numFmtId="41" fontId="4" fillId="4" borderId="0" xfId="1" applyNumberFormat="1" applyFont="1" applyFill="1" applyBorder="1" applyProtection="1"/>
    <xf numFmtId="41" fontId="4" fillId="0" borderId="0" xfId="1" applyNumberFormat="1" applyFont="1" applyBorder="1" applyProtection="1">
      <protection locked="0"/>
    </xf>
    <xf numFmtId="0" fontId="3" fillId="3" borderId="0" xfId="0" applyFont="1" applyFill="1" applyAlignment="1">
      <alignment wrapText="1"/>
    </xf>
    <xf numFmtId="0" fontId="4" fillId="3" borderId="0" xfId="0" applyFont="1" applyFill="1"/>
    <xf numFmtId="0" fontId="4" fillId="3" borderId="0" xfId="0" applyFont="1" applyFill="1" applyAlignment="1">
      <alignment wrapText="1"/>
    </xf>
    <xf numFmtId="0" fontId="4" fillId="0" borderId="0" xfId="0" applyFont="1" applyProtection="1">
      <protection locked="0"/>
    </xf>
    <xf numFmtId="0" fontId="3" fillId="0" borderId="0" xfId="0" applyFont="1" applyAlignment="1">
      <alignment horizontal="right"/>
    </xf>
    <xf numFmtId="41" fontId="4" fillId="0" borderId="0" xfId="0" applyNumberFormat="1" applyFont="1"/>
    <xf numFmtId="43" fontId="4" fillId="0" borderId="0" xfId="0" applyNumberFormat="1" applyFont="1"/>
    <xf numFmtId="0" fontId="4" fillId="0" borderId="0" xfId="0" applyFont="1" applyAlignment="1">
      <alignment horizontal="center"/>
    </xf>
    <xf numFmtId="41" fontId="4" fillId="0" borderId="0" xfId="0" applyNumberFormat="1" applyFont="1" applyAlignment="1">
      <alignment horizontal="center" vertical="center"/>
    </xf>
    <xf numFmtId="0" fontId="9" fillId="0" borderId="0" xfId="0" applyFont="1"/>
    <xf numFmtId="0" fontId="10" fillId="0" borderId="0" xfId="0" applyFont="1"/>
    <xf numFmtId="0" fontId="11" fillId="0" borderId="0" xfId="0" applyFont="1"/>
    <xf numFmtId="0" fontId="9" fillId="5" borderId="4" xfId="0" applyFont="1" applyFill="1" applyBorder="1" applyAlignment="1">
      <alignment horizontal="center"/>
    </xf>
    <xf numFmtId="41" fontId="5" fillId="0" borderId="0" xfId="0" applyNumberFormat="1" applyFont="1"/>
    <xf numFmtId="41" fontId="5" fillId="0" borderId="0" xfId="0" applyNumberFormat="1" applyFont="1" applyAlignment="1">
      <alignment horizontal="center" vertical="center"/>
    </xf>
    <xf numFmtId="0" fontId="4" fillId="0" borderId="0" xfId="0" applyFont="1" applyAlignment="1">
      <alignment vertical="center"/>
    </xf>
    <xf numFmtId="0" fontId="3" fillId="3" borderId="0" xfId="0" applyFont="1" applyFill="1" applyAlignment="1">
      <alignment horizontal="center" vertical="center"/>
    </xf>
    <xf numFmtId="41" fontId="5" fillId="0" borderId="0" xfId="0" applyNumberFormat="1" applyFont="1" applyAlignment="1">
      <alignment vertical="center"/>
    </xf>
    <xf numFmtId="41" fontId="4" fillId="0" borderId="0" xfId="0" applyNumberFormat="1" applyFont="1" applyAlignment="1">
      <alignment vertical="center"/>
    </xf>
    <xf numFmtId="41" fontId="3" fillId="2" borderId="5" xfId="0" applyNumberFormat="1" applyFont="1" applyFill="1" applyBorder="1" applyAlignment="1">
      <alignment horizontal="center" vertical="center" wrapText="1"/>
    </xf>
    <xf numFmtId="41" fontId="3" fillId="2" borderId="0" xfId="0" applyNumberFormat="1" applyFont="1" applyFill="1" applyAlignment="1">
      <alignment vertical="center" wrapText="1"/>
    </xf>
    <xf numFmtId="43" fontId="4" fillId="2" borderId="5" xfId="0" applyNumberFormat="1" applyFont="1" applyFill="1" applyBorder="1" applyAlignment="1">
      <alignment horizontal="center" wrapText="1"/>
    </xf>
    <xf numFmtId="43" fontId="4" fillId="0" borderId="5" xfId="0" applyNumberFormat="1" applyFont="1" applyBorder="1" applyAlignment="1" applyProtection="1">
      <alignment horizontal="center" wrapText="1"/>
      <protection locked="0"/>
    </xf>
    <xf numFmtId="41" fontId="4" fillId="0" borderId="0" xfId="0" applyNumberFormat="1" applyFont="1" applyProtection="1">
      <protection locked="0"/>
    </xf>
    <xf numFmtId="41" fontId="4" fillId="0" borderId="5" xfId="0" applyNumberFormat="1" applyFont="1" applyBorder="1" applyProtection="1">
      <protection locked="0"/>
    </xf>
    <xf numFmtId="43" fontId="4" fillId="0" borderId="6" xfId="1" applyFont="1" applyBorder="1" applyAlignment="1" applyProtection="1">
      <alignment horizontal="center"/>
      <protection locked="0"/>
    </xf>
    <xf numFmtId="43" fontId="4" fillId="2" borderId="5" xfId="1" applyFont="1" applyFill="1" applyBorder="1" applyAlignment="1" applyProtection="1">
      <alignment horizontal="center"/>
    </xf>
    <xf numFmtId="41" fontId="3" fillId="2" borderId="5" xfId="0" applyNumberFormat="1" applyFont="1" applyFill="1" applyBorder="1" applyAlignment="1">
      <alignment horizontal="center" vertical="center"/>
    </xf>
    <xf numFmtId="41" fontId="12" fillId="2" borderId="5" xfId="0" applyNumberFormat="1" applyFont="1" applyFill="1" applyBorder="1" applyAlignment="1">
      <alignment vertical="center"/>
    </xf>
    <xf numFmtId="41" fontId="4" fillId="2" borderId="5" xfId="0" applyNumberFormat="1" applyFont="1" applyFill="1" applyBorder="1"/>
    <xf numFmtId="41" fontId="3" fillId="2" borderId="5" xfId="0" applyNumberFormat="1" applyFont="1" applyFill="1" applyBorder="1"/>
    <xf numFmtId="41" fontId="3" fillId="2" borderId="7" xfId="0" applyNumberFormat="1" applyFont="1" applyFill="1" applyBorder="1" applyAlignment="1">
      <alignment horizontal="center" vertical="center" wrapText="1"/>
    </xf>
    <xf numFmtId="41" fontId="3" fillId="2" borderId="7" xfId="0" applyNumberFormat="1" applyFont="1" applyFill="1" applyBorder="1" applyAlignment="1">
      <alignment vertical="center" wrapText="1"/>
    </xf>
    <xf numFmtId="41" fontId="4" fillId="2" borderId="7" xfId="1" applyNumberFormat="1" applyFont="1" applyFill="1" applyBorder="1" applyProtection="1"/>
    <xf numFmtId="41" fontId="4" fillId="0" borderId="7" xfId="1" applyNumberFormat="1" applyFont="1" applyBorder="1" applyProtection="1">
      <protection locked="0"/>
    </xf>
    <xf numFmtId="41" fontId="4" fillId="0" borderId="7" xfId="0" applyNumberFormat="1" applyFont="1" applyBorder="1" applyProtection="1">
      <protection locked="0"/>
    </xf>
    <xf numFmtId="41" fontId="4" fillId="0" borderId="8" xfId="1" applyNumberFormat="1" applyFont="1" applyBorder="1" applyProtection="1">
      <protection locked="0"/>
    </xf>
    <xf numFmtId="164" fontId="4" fillId="0" borderId="5" xfId="0" applyNumberFormat="1" applyFont="1" applyBorder="1" applyAlignment="1" applyProtection="1">
      <alignment horizontal="center" wrapText="1"/>
      <protection locked="0"/>
    </xf>
    <xf numFmtId="43" fontId="4" fillId="0" borderId="5" xfId="0" applyNumberFormat="1" applyFont="1" applyBorder="1" applyAlignment="1" applyProtection="1">
      <alignment horizontal="center" vertical="center" wrapText="1"/>
      <protection locked="0"/>
    </xf>
    <xf numFmtId="43" fontId="4" fillId="2" borderId="7" xfId="0" applyNumberFormat="1" applyFont="1" applyFill="1" applyBorder="1" applyAlignment="1">
      <alignment horizontal="center" wrapText="1"/>
    </xf>
    <xf numFmtId="43" fontId="4" fillId="0" borderId="7" xfId="0" applyNumberFormat="1" applyFont="1" applyBorder="1" applyAlignment="1" applyProtection="1">
      <alignment horizontal="center" wrapText="1"/>
      <protection locked="0"/>
    </xf>
    <xf numFmtId="43" fontId="4" fillId="0" borderId="8" xfId="1" applyFont="1" applyBorder="1" applyAlignment="1" applyProtection="1">
      <alignment horizontal="center"/>
      <protection locked="0"/>
    </xf>
    <xf numFmtId="43" fontId="4" fillId="2" borderId="7" xfId="1" applyFont="1" applyFill="1" applyBorder="1" applyAlignment="1" applyProtection="1">
      <alignment horizontal="center"/>
    </xf>
    <xf numFmtId="41" fontId="4" fillId="2" borderId="9" xfId="1" applyNumberFormat="1" applyFont="1" applyFill="1" applyBorder="1" applyProtection="1"/>
    <xf numFmtId="43" fontId="4" fillId="2" borderId="10" xfId="0" applyNumberFormat="1" applyFont="1" applyFill="1" applyBorder="1" applyAlignment="1">
      <alignment horizontal="center" wrapText="1"/>
    </xf>
    <xf numFmtId="0" fontId="4" fillId="0" borderId="0" xfId="0" applyFont="1" applyAlignment="1">
      <alignment vertical="center" wrapText="1"/>
    </xf>
    <xf numFmtId="0" fontId="4"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vertical="center"/>
    </xf>
    <xf numFmtId="0" fontId="3" fillId="3" borderId="3" xfId="0" applyFont="1" applyFill="1" applyBorder="1" applyAlignment="1">
      <alignment vertical="center" wrapText="1"/>
    </xf>
    <xf numFmtId="0" fontId="3" fillId="3" borderId="3" xfId="0" applyFont="1" applyFill="1" applyBorder="1" applyAlignment="1">
      <alignment wrapText="1"/>
    </xf>
    <xf numFmtId="44" fontId="4" fillId="0" borderId="0" xfId="3" applyFont="1" applyFill="1"/>
    <xf numFmtId="44" fontId="4" fillId="0" borderId="0" xfId="3" applyFont="1"/>
    <xf numFmtId="0" fontId="3" fillId="4"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vertical="center" wrapText="1"/>
    </xf>
    <xf numFmtId="0" fontId="13" fillId="6" borderId="0" xfId="8" applyFont="1" applyFill="1" applyAlignment="1">
      <alignment vertical="center" wrapText="1"/>
    </xf>
    <xf numFmtId="0" fontId="14" fillId="6" borderId="0" xfId="8" applyFont="1" applyFill="1" applyAlignment="1">
      <alignment horizontal="center" vertical="center" wrapText="1"/>
    </xf>
    <xf numFmtId="0" fontId="13" fillId="0" borderId="12" xfId="8" applyFont="1" applyBorder="1" applyAlignment="1">
      <alignment vertical="center" wrapText="1"/>
    </xf>
    <xf numFmtId="0" fontId="14" fillId="0" borderId="3" xfId="8" applyFont="1" applyBorder="1" applyAlignment="1">
      <alignment horizontal="center" vertical="center" wrapText="1"/>
    </xf>
    <xf numFmtId="0" fontId="14" fillId="0" borderId="13" xfId="8" applyFont="1" applyBorder="1" applyAlignment="1">
      <alignment horizontal="center" vertical="center" wrapText="1"/>
    </xf>
    <xf numFmtId="0" fontId="16" fillId="0" borderId="3" xfId="8" applyFont="1" applyBorder="1" applyAlignment="1" applyProtection="1">
      <alignment horizontal="right" vertical="center" wrapText="1"/>
      <protection locked="0"/>
    </xf>
    <xf numFmtId="0" fontId="16" fillId="0" borderId="13" xfId="8" applyFont="1" applyBorder="1" applyAlignment="1" applyProtection="1">
      <alignment horizontal="right" vertical="center" wrapText="1"/>
      <protection locked="0"/>
    </xf>
    <xf numFmtId="0" fontId="16" fillId="0" borderId="14" xfId="8" applyFont="1" applyBorder="1" applyAlignment="1" applyProtection="1">
      <alignment horizontal="right" vertical="center" wrapText="1"/>
      <protection locked="0"/>
    </xf>
    <xf numFmtId="0" fontId="16" fillId="0" borderId="15" xfId="8" applyFont="1" applyBorder="1" applyAlignment="1" applyProtection="1">
      <alignment horizontal="right" vertical="center" wrapText="1"/>
      <protection locked="0"/>
    </xf>
    <xf numFmtId="0" fontId="1" fillId="6" borderId="0" xfId="8" applyFill="1"/>
    <xf numFmtId="0" fontId="13" fillId="0" borderId="16" xfId="8" applyFont="1" applyBorder="1" applyAlignment="1">
      <alignment vertical="center" wrapText="1"/>
    </xf>
    <xf numFmtId="0" fontId="14" fillId="0" borderId="17" xfId="8" applyFont="1" applyBorder="1" applyAlignment="1">
      <alignment horizontal="center" vertical="center" wrapText="1"/>
    </xf>
    <xf numFmtId="0" fontId="14" fillId="0" borderId="18" xfId="8" applyFont="1" applyBorder="1" applyAlignment="1">
      <alignment horizontal="center" vertical="center" wrapText="1"/>
    </xf>
    <xf numFmtId="0" fontId="1" fillId="0" borderId="0" xfId="8"/>
    <xf numFmtId="0" fontId="10" fillId="0" borderId="3" xfId="8" applyFont="1" applyBorder="1" applyAlignment="1" applyProtection="1">
      <alignment horizontal="center" vertical="center" wrapText="1"/>
      <protection locked="0"/>
    </xf>
    <xf numFmtId="0" fontId="10" fillId="0" borderId="13" xfId="8" applyFont="1" applyBorder="1" applyAlignment="1" applyProtection="1">
      <alignment horizontal="center" vertical="center" wrapText="1"/>
      <protection locked="0"/>
    </xf>
    <xf numFmtId="0" fontId="15" fillId="0" borderId="0" xfId="8" applyFont="1" applyAlignment="1">
      <alignment vertical="top" wrapText="1"/>
    </xf>
    <xf numFmtId="0" fontId="6" fillId="0" borderId="0" xfId="8" applyFont="1" applyAlignment="1">
      <alignment vertical="top" wrapText="1"/>
    </xf>
    <xf numFmtId="0" fontId="6" fillId="0" borderId="0" xfId="8" applyFont="1" applyAlignment="1">
      <alignment vertical="top"/>
    </xf>
    <xf numFmtId="0" fontId="13" fillId="0" borderId="16" xfId="8" applyFont="1" applyBorder="1" applyAlignment="1">
      <alignment horizontal="left" vertical="center" wrapText="1"/>
    </xf>
    <xf numFmtId="0" fontId="7" fillId="0" borderId="0" xfId="8" applyFont="1" applyAlignment="1">
      <alignment horizontal="justify" vertical="center"/>
    </xf>
    <xf numFmtId="0" fontId="16" fillId="0" borderId="3" xfId="8" applyFont="1" applyBorder="1" applyAlignment="1" applyProtection="1">
      <alignment horizontal="center" vertical="center" wrapText="1"/>
      <protection locked="0"/>
    </xf>
    <xf numFmtId="0" fontId="16" fillId="0" borderId="13" xfId="8" applyFont="1" applyBorder="1" applyAlignment="1" applyProtection="1">
      <alignment horizontal="center" vertical="center" wrapText="1"/>
      <protection locked="0"/>
    </xf>
    <xf numFmtId="0" fontId="4" fillId="0" borderId="0" xfId="8" applyFont="1" applyAlignment="1">
      <alignment horizontal="center" vertical="center" wrapText="1"/>
    </xf>
    <xf numFmtId="0" fontId="13" fillId="0" borderId="12" xfId="0" applyFont="1" applyBorder="1" applyAlignment="1">
      <alignment vertical="center" wrapText="1"/>
    </xf>
    <xf numFmtId="0" fontId="14"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18" fillId="0" borderId="0" xfId="0" applyFont="1"/>
    <xf numFmtId="0" fontId="18" fillId="0" borderId="2" xfId="0" applyFont="1" applyBorder="1"/>
    <xf numFmtId="14" fontId="19" fillId="0" borderId="20" xfId="0" applyNumberFormat="1" applyFont="1" applyBorder="1" applyAlignment="1">
      <alignment horizontal="left"/>
    </xf>
    <xf numFmtId="0" fontId="20" fillId="0" borderId="0" xfId="0" applyFont="1"/>
    <xf numFmtId="0" fontId="21" fillId="0" borderId="0" xfId="0" applyFont="1" applyAlignment="1">
      <alignment horizontal="center" vertical="center" wrapText="1"/>
    </xf>
    <xf numFmtId="0" fontId="21" fillId="0" borderId="0" xfId="0" applyFont="1" applyAlignment="1">
      <alignment horizontal="right" wrapText="1"/>
    </xf>
    <xf numFmtId="0" fontId="22" fillId="0" borderId="0" xfId="0" applyFont="1" applyAlignment="1">
      <alignment horizontal="center" vertical="center" wrapText="1"/>
    </xf>
    <xf numFmtId="0" fontId="22" fillId="0" borderId="0" xfId="0" applyFont="1"/>
    <xf numFmtId="0" fontId="21" fillId="0" borderId="16" xfId="0" quotePrefix="1" applyFont="1" applyBorder="1" applyAlignment="1">
      <alignment horizontal="center" vertical="center" wrapText="1"/>
    </xf>
    <xf numFmtId="0" fontId="21" fillId="0" borderId="17" xfId="0" quotePrefix="1" applyFont="1" applyBorder="1" applyAlignment="1">
      <alignment horizontal="center" vertical="center" wrapText="1"/>
    </xf>
    <xf numFmtId="0" fontId="21" fillId="0" borderId="18" xfId="0" applyFont="1" applyBorder="1"/>
    <xf numFmtId="0" fontId="23" fillId="9" borderId="12" xfId="0" applyFont="1" applyFill="1" applyBorder="1" applyAlignment="1">
      <alignment horizontal="right" vertical="center" wrapText="1"/>
    </xf>
    <xf numFmtId="44" fontId="23" fillId="9" borderId="3" xfId="3" applyFont="1" applyFill="1" applyBorder="1" applyAlignment="1" applyProtection="1">
      <alignment horizontal="left" wrapText="1"/>
      <protection locked="0"/>
    </xf>
    <xf numFmtId="44" fontId="23" fillId="9" borderId="3" xfId="3" applyFont="1" applyFill="1" applyBorder="1" applyAlignment="1" applyProtection="1">
      <alignment wrapText="1"/>
      <protection locked="0"/>
    </xf>
    <xf numFmtId="44" fontId="23" fillId="9" borderId="3" xfId="3" applyFont="1" applyFill="1" applyBorder="1" applyAlignment="1" applyProtection="1">
      <alignment wrapText="1"/>
    </xf>
    <xf numFmtId="0" fontId="23" fillId="11" borderId="12" xfId="0" applyFont="1" applyFill="1" applyBorder="1" applyAlignment="1">
      <alignment horizontal="right" vertical="center" wrapText="1"/>
    </xf>
    <xf numFmtId="44" fontId="23" fillId="11" borderId="3" xfId="3" applyFont="1" applyFill="1" applyBorder="1" applyAlignment="1" applyProtection="1">
      <alignment horizontal="left" wrapText="1"/>
      <protection locked="0"/>
    </xf>
    <xf numFmtId="44" fontId="23" fillId="11" borderId="3" xfId="3" applyFont="1" applyFill="1" applyBorder="1" applyAlignment="1" applyProtection="1">
      <alignment wrapText="1"/>
      <protection locked="0"/>
    </xf>
    <xf numFmtId="44" fontId="23" fillId="11" borderId="3" xfId="3" applyFont="1" applyFill="1" applyBorder="1" applyAlignment="1" applyProtection="1">
      <alignment wrapText="1"/>
    </xf>
    <xf numFmtId="0" fontId="23" fillId="12" borderId="12" xfId="0" applyFont="1" applyFill="1" applyBorder="1" applyAlignment="1">
      <alignment horizontal="right" vertical="center" wrapText="1"/>
    </xf>
    <xf numFmtId="44" fontId="23" fillId="12" borderId="3" xfId="3" applyFont="1" applyFill="1" applyBorder="1" applyAlignment="1" applyProtection="1">
      <alignment horizontal="left" wrapText="1"/>
      <protection locked="0"/>
    </xf>
    <xf numFmtId="44" fontId="23" fillId="12" borderId="3" xfId="3" applyFont="1" applyFill="1" applyBorder="1" applyAlignment="1" applyProtection="1">
      <alignment wrapText="1"/>
      <protection locked="0"/>
    </xf>
    <xf numFmtId="44" fontId="23" fillId="12" borderId="3" xfId="3" applyFont="1" applyFill="1" applyBorder="1" applyAlignment="1" applyProtection="1">
      <alignment wrapText="1"/>
    </xf>
    <xf numFmtId="0" fontId="23" fillId="0" borderId="0" xfId="0" applyFont="1"/>
    <xf numFmtId="44" fontId="22" fillId="0" borderId="0" xfId="3" applyFont="1" applyBorder="1" applyAlignment="1" applyProtection="1">
      <alignment wrapText="1"/>
    </xf>
    <xf numFmtId="0" fontId="23" fillId="0" borderId="0" xfId="0" applyFont="1" applyAlignment="1">
      <alignment horizontal="right" wrapText="1"/>
    </xf>
    <xf numFmtId="7" fontId="23" fillId="0" borderId="0" xfId="3" applyNumberFormat="1" applyFont="1" applyBorder="1" applyAlignment="1" applyProtection="1">
      <alignment horizontal="center" vertical="center"/>
    </xf>
    <xf numFmtId="0" fontId="23" fillId="0" borderId="0" xfId="0" applyFont="1" applyAlignment="1">
      <alignment horizontal="right" vertical="center" wrapText="1"/>
    </xf>
    <xf numFmtId="7" fontId="23" fillId="0" borderId="0" xfId="3" applyNumberFormat="1" applyFont="1" applyBorder="1" applyAlignment="1" applyProtection="1">
      <alignment horizontal="left" vertical="center"/>
    </xf>
    <xf numFmtId="0" fontId="23" fillId="0" borderId="0" xfId="0" applyFont="1" applyAlignment="1">
      <alignment horizontal="center" vertical="center" wrapText="1"/>
    </xf>
    <xf numFmtId="7" fontId="23" fillId="0" borderId="0" xfId="3" applyNumberFormat="1" applyFont="1" applyAlignment="1" applyProtection="1">
      <alignment horizontal="right" vertical="center"/>
    </xf>
    <xf numFmtId="0" fontId="21" fillId="0" borderId="3" xfId="0" quotePrefix="1" applyFont="1" applyBorder="1" applyAlignment="1">
      <alignment horizontal="center" vertical="center" wrapText="1"/>
    </xf>
    <xf numFmtId="0" fontId="21" fillId="0" borderId="3" xfId="0" applyFont="1" applyBorder="1" applyAlignment="1">
      <alignment horizontal="center" vertical="center" wrapText="1"/>
    </xf>
    <xf numFmtId="44" fontId="23" fillId="10" borderId="3" xfId="3" applyFont="1" applyFill="1" applyBorder="1" applyAlignment="1" applyProtection="1">
      <alignment horizontal="left" wrapText="1"/>
      <protection locked="0"/>
    </xf>
    <xf numFmtId="44" fontId="23" fillId="10" borderId="3" xfId="3" applyFont="1" applyFill="1" applyBorder="1" applyAlignment="1" applyProtection="1">
      <alignment wrapText="1"/>
      <protection locked="0"/>
    </xf>
    <xf numFmtId="44" fontId="23" fillId="10" borderId="3" xfId="3" applyFont="1" applyFill="1" applyBorder="1" applyAlignment="1" applyProtection="1">
      <alignment wrapText="1"/>
    </xf>
    <xf numFmtId="0" fontId="21" fillId="0" borderId="12" xfId="0" applyFont="1" applyBorder="1" applyAlignment="1">
      <alignment horizontal="center" vertical="center" wrapText="1"/>
    </xf>
    <xf numFmtId="0" fontId="21" fillId="0" borderId="13" xfId="0" quotePrefix="1" applyFont="1" applyBorder="1" applyAlignment="1">
      <alignment horizontal="center" vertical="center" wrapText="1"/>
    </xf>
    <xf numFmtId="44" fontId="23" fillId="9" borderId="13" xfId="3" applyFont="1" applyFill="1" applyBorder="1" applyAlignment="1" applyProtection="1">
      <alignment horizontal="left" wrapText="1"/>
    </xf>
    <xf numFmtId="44" fontId="23" fillId="10" borderId="13" xfId="3" applyFont="1" applyFill="1" applyBorder="1" applyAlignment="1" applyProtection="1">
      <alignment horizontal="left" wrapText="1"/>
    </xf>
    <xf numFmtId="44" fontId="23" fillId="11" borderId="13" xfId="3" applyFont="1" applyFill="1" applyBorder="1" applyAlignment="1" applyProtection="1">
      <alignment horizontal="left" wrapText="1"/>
    </xf>
    <xf numFmtId="44" fontId="23" fillId="12" borderId="13" xfId="3" applyFont="1" applyFill="1" applyBorder="1" applyAlignment="1" applyProtection="1">
      <alignment horizontal="left" wrapText="1"/>
    </xf>
    <xf numFmtId="0" fontId="23" fillId="12" borderId="31" xfId="0" applyFont="1" applyFill="1" applyBorder="1" applyAlignment="1">
      <alignment horizontal="right" vertical="center" wrapText="1"/>
    </xf>
    <xf numFmtId="44" fontId="23" fillId="12" borderId="4" xfId="3" applyFont="1" applyFill="1" applyBorder="1" applyAlignment="1" applyProtection="1">
      <alignment horizontal="left" wrapText="1"/>
      <protection locked="0"/>
    </xf>
    <xf numFmtId="44" fontId="23" fillId="12" borderId="4" xfId="3" applyFont="1" applyFill="1" applyBorder="1" applyAlignment="1" applyProtection="1">
      <alignment wrapText="1"/>
      <protection locked="0"/>
    </xf>
    <xf numFmtId="44" fontId="23" fillId="12" borderId="4" xfId="3" applyFont="1" applyFill="1" applyBorder="1" applyAlignment="1" applyProtection="1">
      <alignment wrapText="1"/>
    </xf>
    <xf numFmtId="44" fontId="23" fillId="12" borderId="32" xfId="3" applyFont="1" applyFill="1" applyBorder="1" applyAlignment="1" applyProtection="1">
      <alignment horizontal="left" wrapText="1"/>
    </xf>
    <xf numFmtId="0" fontId="21" fillId="5" borderId="33" xfId="0" applyFont="1" applyFill="1" applyBorder="1" applyAlignment="1">
      <alignment horizontal="right" vertical="center" wrapText="1"/>
    </xf>
    <xf numFmtId="44" fontId="24" fillId="5" borderId="34" xfId="3" applyFont="1" applyFill="1" applyBorder="1" applyAlignment="1" applyProtection="1">
      <alignment horizontal="left" wrapText="1"/>
    </xf>
    <xf numFmtId="44" fontId="24" fillId="5" borderId="34" xfId="3" applyFont="1" applyFill="1" applyBorder="1" applyAlignment="1" applyProtection="1">
      <alignment wrapText="1"/>
    </xf>
    <xf numFmtId="44" fontId="24" fillId="5" borderId="35" xfId="3" applyFont="1" applyFill="1" applyBorder="1" applyAlignment="1" applyProtection="1">
      <alignment horizontal="left" wrapText="1"/>
    </xf>
    <xf numFmtId="0" fontId="23" fillId="10" borderId="12" xfId="0" applyFont="1" applyFill="1" applyBorder="1" applyAlignment="1">
      <alignment horizontal="right" vertical="center" wrapText="1"/>
    </xf>
    <xf numFmtId="43" fontId="4" fillId="2" borderId="3" xfId="1" applyFont="1" applyFill="1" applyBorder="1" applyAlignment="1" applyProtection="1">
      <alignment horizontal="center"/>
    </xf>
    <xf numFmtId="0" fontId="4" fillId="4" borderId="3" xfId="0" applyFont="1" applyFill="1" applyBorder="1" applyAlignment="1">
      <alignment horizontal="left" vertical="center"/>
    </xf>
    <xf numFmtId="0" fontId="3" fillId="8" borderId="3" xfId="0" applyFont="1" applyFill="1" applyBorder="1" applyAlignment="1">
      <alignment vertical="center"/>
    </xf>
    <xf numFmtId="0" fontId="3" fillId="4" borderId="3" xfId="0" applyFont="1" applyFill="1" applyBorder="1" applyAlignment="1">
      <alignment horizontal="left" vertical="center" wrapText="1"/>
    </xf>
    <xf numFmtId="0" fontId="3" fillId="4" borderId="3" xfId="0" applyFont="1" applyFill="1" applyBorder="1" applyAlignment="1">
      <alignment horizontal="left" vertical="center"/>
    </xf>
    <xf numFmtId="0" fontId="4" fillId="4" borderId="3" xfId="0" applyFont="1" applyFill="1" applyBorder="1" applyAlignment="1">
      <alignment horizontal="left" vertical="center" wrapText="1"/>
    </xf>
    <xf numFmtId="0" fontId="3" fillId="4" borderId="3" xfId="0" applyFont="1" applyFill="1" applyBorder="1" applyAlignment="1">
      <alignment vertical="center"/>
    </xf>
    <xf numFmtId="0" fontId="3" fillId="4" borderId="3" xfId="0" applyFont="1" applyFill="1" applyBorder="1" applyAlignment="1">
      <alignment horizontal="right" vertical="center"/>
    </xf>
    <xf numFmtId="0" fontId="4" fillId="4" borderId="3" xfId="0" applyFont="1" applyFill="1" applyBorder="1" applyAlignment="1">
      <alignment vertical="center" wrapText="1"/>
    </xf>
    <xf numFmtId="44" fontId="4" fillId="4" borderId="3" xfId="3" applyFont="1" applyFill="1" applyBorder="1" applyAlignment="1" applyProtection="1">
      <alignment horizontal="left" vertical="center" indent="1"/>
    </xf>
    <xf numFmtId="44" fontId="4" fillId="0" borderId="3" xfId="3" applyFont="1" applyBorder="1" applyProtection="1">
      <protection locked="0"/>
    </xf>
    <xf numFmtId="44" fontId="4" fillId="2" borderId="3" xfId="3" applyFont="1" applyFill="1" applyBorder="1" applyProtection="1"/>
    <xf numFmtId="44" fontId="3" fillId="3" borderId="0" xfId="3" applyFont="1" applyFill="1"/>
    <xf numFmtId="44" fontId="4" fillId="4" borderId="20" xfId="3" applyFont="1" applyFill="1" applyBorder="1" applyProtection="1"/>
    <xf numFmtId="44" fontId="4" fillId="4" borderId="3" xfId="3" applyFont="1" applyFill="1" applyBorder="1" applyProtection="1"/>
    <xf numFmtId="44" fontId="4" fillId="0" borderId="20" xfId="3" applyFont="1" applyBorder="1" applyProtection="1">
      <protection locked="0"/>
    </xf>
    <xf numFmtId="44" fontId="4" fillId="0" borderId="20" xfId="3" applyFont="1" applyFill="1" applyBorder="1" applyProtection="1">
      <protection locked="0"/>
    </xf>
    <xf numFmtId="44" fontId="4" fillId="0" borderId="3" xfId="3" applyFont="1" applyFill="1" applyBorder="1" applyProtection="1">
      <protection locked="0"/>
    </xf>
    <xf numFmtId="44" fontId="4" fillId="0" borderId="20" xfId="3" applyFont="1" applyBorder="1"/>
    <xf numFmtId="44" fontId="4" fillId="0" borderId="3" xfId="3" applyFont="1" applyBorder="1"/>
    <xf numFmtId="44" fontId="4" fillId="3" borderId="0" xfId="3" applyFont="1" applyFill="1"/>
    <xf numFmtId="44" fontId="4" fillId="0" borderId="3" xfId="3" applyFont="1" applyBorder="1" applyProtection="1"/>
    <xf numFmtId="44" fontId="4" fillId="8" borderId="3" xfId="3" applyFont="1" applyFill="1" applyBorder="1" applyProtection="1"/>
    <xf numFmtId="0" fontId="10" fillId="0" borderId="2" xfId="0" applyFont="1" applyBorder="1" applyProtection="1">
      <protection locked="0"/>
    </xf>
    <xf numFmtId="0" fontId="10" fillId="0" borderId="3" xfId="0" applyFont="1" applyBorder="1" applyProtection="1">
      <protection locked="0"/>
    </xf>
    <xf numFmtId="0" fontId="10" fillId="0" borderId="20"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3" fillId="0" borderId="3" xfId="0" applyFont="1" applyBorder="1" applyAlignment="1">
      <alignment horizontal="center" vertical="center" wrapText="1"/>
    </xf>
    <xf numFmtId="0" fontId="3" fillId="4" borderId="3" xfId="0" applyFont="1" applyFill="1" applyBorder="1" applyAlignment="1">
      <alignment horizontal="center" vertical="center" wrapText="1"/>
    </xf>
    <xf numFmtId="0" fontId="15" fillId="0" borderId="12" xfId="8" applyFont="1" applyBorder="1" applyProtection="1">
      <protection locked="0"/>
    </xf>
    <xf numFmtId="0" fontId="15" fillId="0" borderId="19" xfId="8" applyFont="1" applyBorder="1" applyProtection="1">
      <protection locked="0"/>
    </xf>
    <xf numFmtId="0" fontId="16" fillId="0" borderId="13" xfId="8" applyFont="1" applyBorder="1" applyAlignment="1">
      <alignment horizontal="right" vertical="center" wrapText="1"/>
    </xf>
    <xf numFmtId="0" fontId="1" fillId="0" borderId="13" xfId="8" applyBorder="1"/>
    <xf numFmtId="0" fontId="15" fillId="0" borderId="12" xfId="8" applyFont="1" applyBorder="1" applyAlignment="1" applyProtection="1">
      <alignment horizontal="left" vertical="center" wrapText="1"/>
      <protection locked="0"/>
    </xf>
    <xf numFmtId="0" fontId="10" fillId="0" borderId="12" xfId="8" applyFont="1" applyBorder="1" applyAlignment="1" applyProtection="1">
      <alignment horizontal="left" vertical="center" wrapText="1"/>
      <protection locked="0"/>
    </xf>
    <xf numFmtId="0" fontId="13" fillId="0" borderId="36" xfId="8" applyFont="1" applyBorder="1" applyAlignment="1">
      <alignment vertical="center" wrapText="1"/>
    </xf>
    <xf numFmtId="0" fontId="14" fillId="0" borderId="37" xfId="8" applyFont="1" applyBorder="1" applyAlignment="1">
      <alignment horizontal="center" vertical="center" wrapText="1"/>
    </xf>
    <xf numFmtId="0" fontId="14" fillId="0" borderId="38" xfId="8" applyFont="1" applyBorder="1" applyAlignment="1">
      <alignment horizontal="center" vertical="center" wrapText="1"/>
    </xf>
    <xf numFmtId="0" fontId="13" fillId="0" borderId="36" xfId="8" applyFont="1" applyBorder="1" applyAlignment="1">
      <alignment horizontal="left" vertical="center" wrapText="1"/>
    </xf>
    <xf numFmtId="0" fontId="13" fillId="0" borderId="31" xfId="0" applyFont="1" applyBorder="1" applyAlignment="1">
      <alignment vertical="center" wrapText="1"/>
    </xf>
    <xf numFmtId="0" fontId="14" fillId="0" borderId="4" xfId="0" applyFont="1" applyBorder="1" applyAlignment="1">
      <alignment horizontal="center" vertical="center" wrapText="1"/>
    </xf>
    <xf numFmtId="0" fontId="14" fillId="0" borderId="32" xfId="0" applyFont="1" applyBorder="1" applyAlignment="1">
      <alignment horizontal="center" vertical="center" wrapText="1"/>
    </xf>
    <xf numFmtId="0" fontId="15" fillId="0" borderId="19" xfId="8" applyFont="1" applyBorder="1"/>
    <xf numFmtId="0" fontId="15" fillId="0" borderId="14" xfId="8" applyFont="1" applyBorder="1" applyProtection="1">
      <protection locked="0"/>
    </xf>
    <xf numFmtId="0" fontId="15" fillId="0" borderId="15" xfId="8" applyFont="1" applyBorder="1"/>
    <xf numFmtId="0" fontId="4" fillId="0" borderId="1" xfId="0" applyFont="1" applyBorder="1" applyAlignment="1" applyProtection="1">
      <alignment horizontal="left"/>
      <protection locked="0"/>
    </xf>
    <xf numFmtId="0" fontId="4" fillId="8" borderId="0" xfId="0" applyFont="1" applyFill="1" applyAlignment="1">
      <alignment vertical="center" wrapText="1"/>
    </xf>
    <xf numFmtId="0" fontId="0" fillId="8" borderId="0" xfId="0" applyFill="1" applyAlignment="1">
      <alignment vertical="center" wrapText="1"/>
    </xf>
    <xf numFmtId="0" fontId="4" fillId="8" borderId="0" xfId="0" applyFont="1" applyFill="1" applyAlignment="1">
      <alignment horizontal="left" vertical="center" wrapText="1"/>
    </xf>
    <xf numFmtId="41" fontId="3" fillId="2" borderId="7" xfId="0" applyNumberFormat="1" applyFont="1" applyFill="1" applyBorder="1" applyAlignment="1">
      <alignment horizontal="center" vertical="center" wrapText="1"/>
    </xf>
    <xf numFmtId="41" fontId="3" fillId="2" borderId="5" xfId="0" applyNumberFormat="1" applyFont="1" applyFill="1" applyBorder="1" applyAlignment="1">
      <alignment horizontal="center" vertical="center" wrapText="1"/>
    </xf>
    <xf numFmtId="0" fontId="3" fillId="2" borderId="7" xfId="0" applyFont="1" applyFill="1" applyBorder="1" applyAlignment="1">
      <alignment horizontal="center"/>
    </xf>
    <xf numFmtId="0" fontId="3" fillId="2" borderId="5" xfId="0" applyFont="1" applyFill="1" applyBorder="1" applyAlignment="1">
      <alignment horizontal="center"/>
    </xf>
    <xf numFmtId="41" fontId="3" fillId="2" borderId="7" xfId="0" applyNumberFormat="1" applyFont="1" applyFill="1"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3" fillId="2" borderId="0" xfId="0" applyFont="1" applyFill="1" applyAlignment="1">
      <alignment horizontal="center"/>
    </xf>
    <xf numFmtId="41" fontId="3" fillId="2" borderId="0" xfId="0" applyNumberFormat="1" applyFont="1" applyFill="1" applyAlignment="1">
      <alignment horizontal="center" vertical="center" wrapText="1"/>
    </xf>
    <xf numFmtId="0" fontId="13" fillId="0" borderId="0" xfId="8" applyFont="1" applyAlignment="1">
      <alignment horizontal="left" vertical="center" wrapText="1"/>
    </xf>
    <xf numFmtId="0" fontId="17" fillId="0" borderId="0" xfId="8" applyFont="1" applyAlignment="1">
      <alignment horizontal="left" vertical="top" wrapText="1"/>
    </xf>
    <xf numFmtId="0" fontId="13" fillId="0" borderId="21" xfId="8" applyFont="1" applyBorder="1" applyAlignment="1">
      <alignment horizontal="left" vertical="center" wrapText="1"/>
    </xf>
    <xf numFmtId="0" fontId="13" fillId="0" borderId="22" xfId="8" applyFont="1" applyBorder="1" applyAlignment="1">
      <alignment horizontal="left" vertical="center" wrapText="1"/>
    </xf>
    <xf numFmtId="0" fontId="13" fillId="0" borderId="23" xfId="8" applyFont="1" applyBorder="1" applyAlignment="1">
      <alignment horizontal="left" vertical="center" wrapText="1"/>
    </xf>
    <xf numFmtId="0" fontId="1" fillId="0" borderId="27" xfId="8" applyBorder="1"/>
    <xf numFmtId="0" fontId="0" fillId="0" borderId="11" xfId="0" applyBorder="1"/>
    <xf numFmtId="0" fontId="0" fillId="0" borderId="20" xfId="0" applyBorder="1"/>
    <xf numFmtId="0" fontId="1" fillId="0" borderId="28" xfId="8" applyBorder="1" applyAlignment="1">
      <alignment horizontal="left" vertical="top" wrapText="1"/>
    </xf>
    <xf numFmtId="0" fontId="1" fillId="0" borderId="29" xfId="8" applyBorder="1" applyAlignment="1">
      <alignment horizontal="left" vertical="top" wrapText="1"/>
    </xf>
    <xf numFmtId="0" fontId="1" fillId="0" borderId="30" xfId="8" applyBorder="1" applyAlignment="1">
      <alignment horizontal="left" vertical="top" wrapText="1"/>
    </xf>
    <xf numFmtId="0" fontId="6" fillId="0" borderId="24" xfId="8" applyFont="1" applyBorder="1" applyAlignment="1">
      <alignment horizontal="left" vertical="top" wrapText="1"/>
    </xf>
    <xf numFmtId="0" fontId="6" fillId="0" borderId="25" xfId="8" applyFont="1" applyBorder="1" applyAlignment="1">
      <alignment horizontal="left" vertical="top"/>
    </xf>
    <xf numFmtId="0" fontId="6" fillId="0" borderId="26" xfId="8" applyFont="1" applyBorder="1" applyAlignment="1">
      <alignment horizontal="left" vertical="top"/>
    </xf>
    <xf numFmtId="0" fontId="15" fillId="0" borderId="24" xfId="8" applyFont="1" applyBorder="1" applyAlignment="1">
      <alignment horizontal="left" vertical="top" wrapText="1"/>
    </xf>
    <xf numFmtId="0" fontId="15" fillId="0" borderId="25" xfId="8" applyFont="1" applyBorder="1" applyAlignment="1">
      <alignment horizontal="left" vertical="top" wrapText="1"/>
    </xf>
    <xf numFmtId="0" fontId="15" fillId="0" borderId="26" xfId="8" applyFont="1" applyBorder="1" applyAlignment="1">
      <alignment horizontal="left" vertical="top"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6" fillId="0" borderId="25" xfId="8" applyFont="1" applyBorder="1" applyAlignment="1">
      <alignment horizontal="left" vertical="top" wrapText="1"/>
    </xf>
    <xf numFmtId="0" fontId="6" fillId="0" borderId="26" xfId="8" applyFont="1" applyBorder="1" applyAlignment="1">
      <alignment horizontal="left" vertical="top" wrapText="1"/>
    </xf>
    <xf numFmtId="0" fontId="9" fillId="5" borderId="2" xfId="0" applyFont="1" applyFill="1" applyBorder="1" applyAlignment="1">
      <alignment horizontal="center"/>
    </xf>
    <xf numFmtId="0" fontId="0" fillId="0" borderId="20" xfId="0" applyBorder="1" applyAlignment="1">
      <alignment horizontal="center"/>
    </xf>
    <xf numFmtId="0" fontId="10" fillId="0" borderId="2" xfId="0" applyFont="1" applyBorder="1" applyAlignment="1" applyProtection="1">
      <alignment horizontal="center"/>
      <protection locked="0"/>
    </xf>
    <xf numFmtId="0" fontId="10" fillId="0" borderId="20" xfId="0" applyFont="1" applyBorder="1" applyAlignment="1" applyProtection="1">
      <alignment horizontal="center"/>
      <protection locked="0"/>
    </xf>
    <xf numFmtId="49" fontId="23" fillId="7" borderId="0" xfId="3" applyNumberFormat="1" applyFont="1" applyFill="1" applyBorder="1" applyAlignment="1" applyProtection="1">
      <alignment horizontal="left"/>
      <protection locked="0"/>
    </xf>
    <xf numFmtId="49" fontId="23" fillId="7" borderId="0" xfId="3" applyNumberFormat="1" applyFont="1" applyFill="1" applyAlignment="1" applyProtection="1">
      <alignment horizontal="left"/>
      <protection locked="0"/>
    </xf>
    <xf numFmtId="49" fontId="23" fillId="7" borderId="0" xfId="0" applyNumberFormat="1" applyFont="1" applyFill="1" applyAlignment="1" applyProtection="1">
      <alignment horizontal="left" wrapText="1"/>
      <protection locked="0"/>
    </xf>
    <xf numFmtId="0" fontId="21" fillId="0" borderId="0" xfId="0" applyFont="1" applyAlignment="1">
      <alignment horizontal="center" vertical="center" wrapText="1"/>
    </xf>
    <xf numFmtId="165" fontId="21" fillId="7" borderId="1" xfId="0" quotePrefix="1" applyNumberFormat="1" applyFont="1" applyFill="1" applyBorder="1" applyAlignment="1">
      <alignment horizontal="left" wrapText="1"/>
    </xf>
    <xf numFmtId="165" fontId="21" fillId="7" borderId="1" xfId="0" applyNumberFormat="1" applyFont="1" applyFill="1" applyBorder="1" applyAlignment="1">
      <alignment horizontal="left" wrapText="1"/>
    </xf>
    <xf numFmtId="49" fontId="21" fillId="7" borderId="1" xfId="0" quotePrefix="1" applyNumberFormat="1" applyFont="1" applyFill="1" applyBorder="1" applyAlignment="1" applyProtection="1">
      <alignment horizontal="left"/>
      <protection locked="0"/>
    </xf>
    <xf numFmtId="49" fontId="21" fillId="7" borderId="1" xfId="0" applyNumberFormat="1" applyFont="1" applyFill="1" applyBorder="1" applyAlignment="1" applyProtection="1">
      <alignment horizontal="left"/>
      <protection locked="0"/>
    </xf>
    <xf numFmtId="0" fontId="21" fillId="0" borderId="17" xfId="0" applyFont="1" applyBorder="1" applyAlignment="1">
      <alignment horizontal="center" vertical="center" wrapText="1"/>
    </xf>
    <xf numFmtId="44" fontId="24" fillId="5" borderId="34" xfId="3" applyFont="1" applyFill="1" applyBorder="1" applyAlignment="1" applyProtection="1">
      <alignment horizontal="left" wrapText="1"/>
    </xf>
    <xf numFmtId="44" fontId="24" fillId="5" borderId="35" xfId="3" applyFont="1" applyFill="1" applyBorder="1" applyAlignment="1" applyProtection="1">
      <alignment horizontal="left" wrapText="1"/>
    </xf>
  </cellXfs>
  <cellStyles count="9">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4" xfId="8" xr:uid="{00000000-0005-0000-0000-000008000000}"/>
  </cellStyles>
  <dxfs count="4">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ource%20Allocation/Partner%20Agency%20invoices/FY25%20Invoice%20Templates/CSB%20Invoice%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SB Invoice"/>
      <sheetName val="CSB Disbursement Journal"/>
      <sheetName val="CSB Program Budgets"/>
      <sheetName val="Agencies"/>
    </sheetNames>
    <sheetDataSet>
      <sheetData sheetId="0"/>
      <sheetData sheetId="1"/>
      <sheetData sheetId="2">
        <row r="86">
          <cell r="F86">
            <v>0</v>
          </cell>
          <cell r="G86">
            <v>0</v>
          </cell>
          <cell r="H86">
            <v>0</v>
          </cell>
          <cell r="I86">
            <v>0</v>
          </cell>
          <cell r="J86">
            <v>0</v>
          </cell>
          <cell r="K86">
            <v>0</v>
          </cell>
          <cell r="L86">
            <v>0</v>
          </cell>
          <cell r="N86">
            <v>0</v>
          </cell>
          <cell r="O86">
            <v>0</v>
          </cell>
          <cell r="P86">
            <v>0</v>
          </cell>
          <cell r="Q86">
            <v>0</v>
          </cell>
          <cell r="R86">
            <v>0</v>
          </cell>
          <cell r="S86">
            <v>0</v>
          </cell>
          <cell r="Y86">
            <v>0</v>
          </cell>
          <cell r="Z86">
            <v>0</v>
          </cell>
        </row>
      </sheetData>
      <sheetData sheetId="3"/>
      <sheetData sheetId="4">
        <row r="1">
          <cell r="A1" t="str">
            <v>CHN: Cassady CSB</v>
          </cell>
          <cell r="B1" t="str">
            <v>Community Housing Network</v>
          </cell>
        </row>
        <row r="2">
          <cell r="A2" t="str">
            <v>CHN: East 5th CSB</v>
          </cell>
          <cell r="B2" t="str">
            <v>Community Housing Network</v>
          </cell>
        </row>
        <row r="3">
          <cell r="A3" t="str">
            <v>CHN: Inglewood CSB</v>
          </cell>
          <cell r="B3" t="str">
            <v>Community Housing Network</v>
          </cell>
        </row>
        <row r="4">
          <cell r="A4" t="str">
            <v>CHN: North 22nd CSB</v>
          </cell>
          <cell r="B4" t="str">
            <v>Community Housing Network</v>
          </cell>
        </row>
        <row r="5">
          <cell r="A5" t="str">
            <v>CHN: Parsons CSB</v>
          </cell>
          <cell r="B5" t="str">
            <v>Community Housing Network</v>
          </cell>
        </row>
        <row r="6">
          <cell r="A6" t="str">
            <v>CHN: Southpoint CSB</v>
          </cell>
          <cell r="B6" t="str">
            <v>Community Housing Network</v>
          </cell>
        </row>
        <row r="7">
          <cell r="A7" t="str">
            <v>CHN: Terrace CSB</v>
          </cell>
          <cell r="B7" t="str">
            <v>Community Housing Network</v>
          </cell>
        </row>
        <row r="8">
          <cell r="A8" t="str">
            <v>CHN: Crisis ARPA</v>
          </cell>
          <cell r="B8" t="str">
            <v>Community Housing Network</v>
          </cell>
        </row>
        <row r="9">
          <cell r="A9" t="str">
            <v>Equitas: Crisis ARPA</v>
          </cell>
          <cell r="B9" t="str">
            <v>Equitas Health</v>
          </cell>
        </row>
        <row r="10">
          <cell r="A10" t="str">
            <v>Gladden: FCCS Family HP</v>
          </cell>
          <cell r="B10" t="str">
            <v>Gladden Community Housing</v>
          </cell>
        </row>
        <row r="11">
          <cell r="A11" t="str">
            <v>Gladden: Family HP</v>
          </cell>
          <cell r="B11" t="str">
            <v>Gladden Community Housing</v>
          </cell>
        </row>
        <row r="12">
          <cell r="A12" t="str">
            <v>Gladden: Family Diversion</v>
          </cell>
          <cell r="B12" t="str">
            <v>Gladden Community Housing</v>
          </cell>
        </row>
        <row r="13">
          <cell r="A13" t="str">
            <v>Homefull: Single Adults RRH CSB</v>
          </cell>
          <cell r="B13" t="str">
            <v>Homefull</v>
          </cell>
        </row>
        <row r="14">
          <cell r="A14" t="str">
            <v>Homefull: Supportive Housing CSB</v>
          </cell>
          <cell r="B14" t="str">
            <v>Homefull</v>
          </cell>
        </row>
        <row r="15">
          <cell r="A15" t="str">
            <v>Homefull: Crisis ARPA</v>
          </cell>
          <cell r="B15" t="str">
            <v>Homefull</v>
          </cell>
        </row>
        <row r="16">
          <cell r="A16" t="str">
            <v>Homefull: EHV CSB</v>
          </cell>
          <cell r="B16" t="str">
            <v>Homefull</v>
          </cell>
        </row>
        <row r="17">
          <cell r="A17" t="str">
            <v>HFF: Family RRH ESG</v>
          </cell>
          <cell r="B17" t="str">
            <v>Home for Families</v>
          </cell>
        </row>
        <row r="18">
          <cell r="A18" t="str">
            <v>HFF: Family RRH ODOD</v>
          </cell>
          <cell r="B18" t="str">
            <v>Home for Families</v>
          </cell>
        </row>
        <row r="19">
          <cell r="A19" t="str">
            <v>HFF: Family RRH Non-ESG</v>
          </cell>
          <cell r="B19" t="str">
            <v>Home for Families</v>
          </cell>
        </row>
        <row r="20">
          <cell r="A20" t="str">
            <v>HFF: Intensive Family RRH ODOD</v>
          </cell>
          <cell r="B20" t="str">
            <v>Home for Families</v>
          </cell>
        </row>
        <row r="21">
          <cell r="A21" t="str">
            <v>HFF: Intensive Family RRH Non-ESG</v>
          </cell>
          <cell r="B21" t="str">
            <v>Home for Families</v>
          </cell>
        </row>
        <row r="22">
          <cell r="A22" t="str">
            <v>HFF: HPEM HP</v>
          </cell>
          <cell r="B22" t="str">
            <v>Home for Families</v>
          </cell>
        </row>
        <row r="23">
          <cell r="A23" t="str">
            <v>HFF: HPW HP</v>
          </cell>
          <cell r="B23" t="str">
            <v>Home for Families</v>
          </cell>
        </row>
        <row r="24">
          <cell r="A24" t="str">
            <v>HFF: HPW RRH</v>
          </cell>
          <cell r="B24" t="str">
            <v>Home for Families</v>
          </cell>
        </row>
        <row r="25">
          <cell r="A25" t="str">
            <v>HFF: Jobs2Housing Family RRH CSB</v>
          </cell>
          <cell r="B25" t="str">
            <v>Home for Families</v>
          </cell>
        </row>
        <row r="26">
          <cell r="A26" t="str">
            <v>Huck House: TAY CARR/CARR StarHouse CSB</v>
          </cell>
          <cell r="B26" t="str">
            <v>Huckleberry House</v>
          </cell>
        </row>
        <row r="27">
          <cell r="A27" t="str">
            <v>Huck House: Crisis ARPA</v>
          </cell>
          <cell r="B27" t="str">
            <v>Huckleberry House</v>
          </cell>
        </row>
        <row r="28">
          <cell r="A28" t="str">
            <v>LSS: FM Adult ES ESG</v>
          </cell>
          <cell r="B28" t="str">
            <v>LSS: Faith Mission</v>
          </cell>
        </row>
        <row r="29">
          <cell r="A29" t="str">
            <v>LSS: FM Adult ES ODOD</v>
          </cell>
          <cell r="B29" t="str">
            <v>LSS: Faith Mission</v>
          </cell>
        </row>
        <row r="30">
          <cell r="A30" t="str">
            <v>LSS: FM Adult ES Non-ESG</v>
          </cell>
          <cell r="B30" t="str">
            <v>LSS: Faith Mission</v>
          </cell>
        </row>
        <row r="31">
          <cell r="A31" t="str">
            <v>LSS: FM Adult ES ARPA</v>
          </cell>
          <cell r="B31" t="str">
            <v>LSS: Faith Mission</v>
          </cell>
        </row>
        <row r="32">
          <cell r="A32" t="str">
            <v>LSS: FM Crisis ARPA</v>
          </cell>
          <cell r="B32" t="str">
            <v>LSS: Faith Mission</v>
          </cell>
        </row>
        <row r="33">
          <cell r="A33" t="str">
            <v>LSS: Shelter ESG-CV Renovation - ODOD</v>
          </cell>
          <cell r="B33" t="str">
            <v>LSS: Faith Mission</v>
          </cell>
        </row>
        <row r="34">
          <cell r="A34" t="str">
            <v>LSS: Shelter ESG-CV Renovation - City</v>
          </cell>
          <cell r="B34" t="str">
            <v>LSS: Faith Mission</v>
          </cell>
        </row>
        <row r="35">
          <cell r="A35" t="str">
            <v>Maryhaven: Chantry CSB</v>
          </cell>
          <cell r="B35" t="str">
            <v>Maryhaven</v>
          </cell>
        </row>
        <row r="36">
          <cell r="A36" t="str">
            <v>Maryhaven: Engagement Center ES ODOD</v>
          </cell>
          <cell r="B36" t="str">
            <v>Maryhaven</v>
          </cell>
        </row>
        <row r="37">
          <cell r="A37" t="str">
            <v>Maryhaven: Engagement Center ES ARPA</v>
          </cell>
          <cell r="B37" t="str">
            <v>Maryhaven</v>
          </cell>
        </row>
        <row r="38">
          <cell r="A38" t="str">
            <v>Maryhaven: Engagement Center ES Non-ESG</v>
          </cell>
          <cell r="B38" t="str">
            <v>Maryhaven</v>
          </cell>
        </row>
        <row r="39">
          <cell r="A39" t="str">
            <v>Maryhaven: Crisis ARPA</v>
          </cell>
          <cell r="B39" t="str">
            <v>Maryhaven</v>
          </cell>
        </row>
        <row r="40">
          <cell r="A40" t="str">
            <v>Maryhaven: Shelter ESG-CV Renovation - ODOD</v>
          </cell>
          <cell r="B40" t="str">
            <v>Maryhaven</v>
          </cell>
        </row>
        <row r="41">
          <cell r="A41" t="str">
            <v>Mt. Carmel: Outreach CSB</v>
          </cell>
          <cell r="B41" t="str">
            <v>Mount Carmel Health System Foundation</v>
          </cell>
        </row>
        <row r="42">
          <cell r="A42" t="str">
            <v>Mt. Carmel: CCSID Outreach</v>
          </cell>
          <cell r="B42" t="str">
            <v>Mount Carmel Health System Foundation</v>
          </cell>
        </row>
        <row r="43">
          <cell r="A43" t="str">
            <v>N^^: Buckingham CSB</v>
          </cell>
          <cell r="B43" t="str">
            <v>National Church Residences</v>
          </cell>
        </row>
        <row r="44">
          <cell r="A44" t="str">
            <v>N^^: Grant CSB</v>
          </cell>
          <cell r="B44" t="str">
            <v>National Church Residences</v>
          </cell>
        </row>
        <row r="45">
          <cell r="A45" t="str">
            <v>N^^: Livingston CSB</v>
          </cell>
          <cell r="B45" t="str">
            <v>National Church Residences</v>
          </cell>
        </row>
        <row r="46">
          <cell r="A46" t="str">
            <v>N^^: Third Services CSB</v>
          </cell>
          <cell r="B46" t="str">
            <v>National Church Residences</v>
          </cell>
        </row>
        <row r="47">
          <cell r="A47" t="str">
            <v>N^^: Van Buren Village Services CSB</v>
          </cell>
          <cell r="B47" t="str">
            <v>National Church Residences</v>
          </cell>
        </row>
        <row r="48">
          <cell r="A48" t="str">
            <v>N^^: Crisis ARPA</v>
          </cell>
          <cell r="B48" t="str">
            <v>National Church Residences</v>
          </cell>
        </row>
        <row r="49">
          <cell r="A49" t="str">
            <v>Netcare: CPOA</v>
          </cell>
          <cell r="B49" t="str">
            <v>Netcare Access</v>
          </cell>
        </row>
        <row r="50">
          <cell r="A50" t="str">
            <v>Southeast: FOH Men's ES ODOD</v>
          </cell>
          <cell r="B50" t="str">
            <v>Southeast, Inc.</v>
          </cell>
        </row>
        <row r="51">
          <cell r="A51" t="str">
            <v>Southeast: FOH Men's ESG</v>
          </cell>
          <cell r="B51" t="str">
            <v>Southeast, Inc.</v>
          </cell>
        </row>
        <row r="52">
          <cell r="A52" t="str">
            <v>Southeast: FOH Men's ARPA</v>
          </cell>
          <cell r="B52" t="str">
            <v>Southeast, Inc.</v>
          </cell>
        </row>
        <row r="53">
          <cell r="A53" t="str">
            <v>Southeast: FOH Men's Non-ESG</v>
          </cell>
          <cell r="B53" t="str">
            <v>Southeast, Inc.</v>
          </cell>
        </row>
        <row r="54">
          <cell r="A54" t="str">
            <v>Southeast: FOH ARPA</v>
          </cell>
          <cell r="B54" t="str">
            <v>Southeast, Inc.</v>
          </cell>
        </row>
        <row r="55">
          <cell r="A55" t="str">
            <v>Southeast: Crisis ARPA</v>
          </cell>
          <cell r="B55" t="str">
            <v>Southeast, Inc.</v>
          </cell>
        </row>
        <row r="56">
          <cell r="A56" t="str">
            <v>Southeast: Crisis Coordinator ARPA</v>
          </cell>
          <cell r="B56" t="str">
            <v>Southeast, Inc.</v>
          </cell>
        </row>
        <row r="57">
          <cell r="A57" t="str">
            <v>Southeast: Shelter ESG-CV Renovation - ODOD</v>
          </cell>
          <cell r="B57" t="str">
            <v>Southeast, Inc.</v>
          </cell>
        </row>
        <row r="58">
          <cell r="A58" t="str">
            <v>Southeast: Shelter ESG-CV Renovation - City</v>
          </cell>
          <cell r="B58" t="str">
            <v>Southeast, Inc.</v>
          </cell>
        </row>
        <row r="59">
          <cell r="A59" t="str">
            <v>The Salvation Army: Family RRH ESG</v>
          </cell>
          <cell r="B59" t="str">
            <v>The Salvation Army</v>
          </cell>
        </row>
        <row r="60">
          <cell r="A60" t="str">
            <v>The Salvation Army: Family RRH ODOD</v>
          </cell>
          <cell r="B60" t="str">
            <v>The Salvation Army</v>
          </cell>
        </row>
        <row r="61">
          <cell r="A61" t="str">
            <v>The Salvation Army: Family RRH non-ESG</v>
          </cell>
          <cell r="B61" t="str">
            <v>The Salvation Army</v>
          </cell>
        </row>
        <row r="62">
          <cell r="A62" t="str">
            <v>VOA: Family RRH ODOD</v>
          </cell>
          <cell r="B62" t="str">
            <v>VOA Ohio &amp; Indiana</v>
          </cell>
        </row>
        <row r="63">
          <cell r="A63" t="str">
            <v>VOA: Family RRH Non-ESG</v>
          </cell>
          <cell r="B63" t="str">
            <v>VOA Ohio &amp; Indiana</v>
          </cell>
        </row>
        <row r="64">
          <cell r="A64" t="str">
            <v>YMCA: Shelter ODOD</v>
          </cell>
          <cell r="B64" t="str">
            <v>YMCA</v>
          </cell>
        </row>
        <row r="65">
          <cell r="A65" t="str">
            <v>YMCA: Shelter ARPA</v>
          </cell>
          <cell r="B65" t="str">
            <v>YMCA</v>
          </cell>
        </row>
        <row r="66">
          <cell r="A66" t="str">
            <v>YMCA: Women and Single Adult Overflow ES</v>
          </cell>
          <cell r="B66" t="str">
            <v>YMCA</v>
          </cell>
        </row>
        <row r="67">
          <cell r="A67" t="str">
            <v>YMCA: VB Family ES</v>
          </cell>
          <cell r="B67" t="str">
            <v>YMCA</v>
          </cell>
        </row>
        <row r="68">
          <cell r="A68" t="str">
            <v>YMCA: Family Overnight</v>
          </cell>
          <cell r="B68" t="str">
            <v>YMCA</v>
          </cell>
        </row>
        <row r="69">
          <cell r="A69" t="str">
            <v>YMCA: Family Overflow</v>
          </cell>
          <cell r="B69" t="str">
            <v>YMCA</v>
          </cell>
        </row>
        <row r="70">
          <cell r="A70" t="str">
            <v>YMCA: Kitchen</v>
          </cell>
          <cell r="B70" t="str">
            <v>YMCA</v>
          </cell>
        </row>
        <row r="71">
          <cell r="A71" t="str">
            <v>YMCA: Maintenance</v>
          </cell>
          <cell r="B71" t="str">
            <v>YMCA</v>
          </cell>
        </row>
        <row r="72">
          <cell r="A72" t="str">
            <v>YMCA: Single Adult RRH</v>
          </cell>
          <cell r="B72" t="str">
            <v>YMCA</v>
          </cell>
        </row>
        <row r="73">
          <cell r="A73" t="str">
            <v>YMCA: Family RRH</v>
          </cell>
          <cell r="B73" t="str">
            <v>YMCA</v>
          </cell>
        </row>
        <row r="74">
          <cell r="A74" t="str">
            <v>YMCA: HOME</v>
          </cell>
          <cell r="B74" t="str">
            <v>YMCA</v>
          </cell>
        </row>
        <row r="75">
          <cell r="A75" t="str">
            <v>YMCA: HOME Scattered Sites</v>
          </cell>
          <cell r="B75" t="str">
            <v>YMCA</v>
          </cell>
        </row>
        <row r="76">
          <cell r="A76" t="str">
            <v>YMCA: Franklin Station</v>
          </cell>
          <cell r="B76" t="str">
            <v>YMCA</v>
          </cell>
        </row>
        <row r="77">
          <cell r="A77" t="str">
            <v>YMCA: Temporary Hotel PSH CSB</v>
          </cell>
          <cell r="B77" t="str">
            <v>YMCA</v>
          </cell>
        </row>
        <row r="78">
          <cell r="A78" t="str">
            <v>YMCA: Touchstone CSB</v>
          </cell>
          <cell r="B78" t="str">
            <v>YMCA</v>
          </cell>
        </row>
        <row r="79">
          <cell r="A79" t="str">
            <v>YMCA: McKinley Manor CSB</v>
          </cell>
          <cell r="B79" t="str">
            <v>YMCA</v>
          </cell>
        </row>
        <row r="80">
          <cell r="A80" t="str">
            <v>YMCA: ES &amp; PSH Crisis ARPA</v>
          </cell>
          <cell r="B80" t="str">
            <v>YMCA</v>
          </cell>
        </row>
        <row r="81">
          <cell r="A81" t="str">
            <v>YMCA: Shelter ESG-CV Renovation - ODOD</v>
          </cell>
          <cell r="B81" t="str">
            <v>YMCA</v>
          </cell>
        </row>
        <row r="82">
          <cell r="A82" t="str">
            <v>YMCA: Shelter ESG-CV Renovation - City</v>
          </cell>
          <cell r="B82" t="str">
            <v>YMCA</v>
          </cell>
        </row>
        <row r="83">
          <cell r="A83" t="str">
            <v>YWCA: Family ES ESG</v>
          </cell>
          <cell r="B83" t="str">
            <v>YWCA</v>
          </cell>
        </row>
        <row r="84">
          <cell r="A84" t="str">
            <v>YWCA: Family ES ODOD</v>
          </cell>
          <cell r="B84" t="str">
            <v>YWCA</v>
          </cell>
        </row>
        <row r="85">
          <cell r="A85" t="str">
            <v>YWCA: Direct Cash Payment</v>
          </cell>
          <cell r="B85" t="str">
            <v>YWCA</v>
          </cell>
        </row>
        <row r="86">
          <cell r="A86" t="str">
            <v>YWCA: Family ES ARPA</v>
          </cell>
          <cell r="B86" t="str">
            <v>YWCA</v>
          </cell>
        </row>
        <row r="87">
          <cell r="A87" t="str">
            <v>YWCA: Family ES Non-ESG</v>
          </cell>
          <cell r="B87" t="str">
            <v>YWCA</v>
          </cell>
        </row>
        <row r="88">
          <cell r="A88" t="str">
            <v>YWCA: Family Overflow ES</v>
          </cell>
          <cell r="B88" t="str">
            <v>YWCA</v>
          </cell>
        </row>
        <row r="89">
          <cell r="A89" t="str">
            <v>YWCA: WINGS CSB</v>
          </cell>
          <cell r="B89" t="str">
            <v>YWCA</v>
          </cell>
        </row>
        <row r="90">
          <cell r="A90" t="str">
            <v>YWCA: WINGS Crisis ARPA</v>
          </cell>
          <cell r="B90" t="str">
            <v>YWCA</v>
          </cell>
        </row>
        <row r="91">
          <cell r="A91" t="str">
            <v>YWCA: Shelter ESG-CV Renovation - ODOD</v>
          </cell>
          <cell r="B91" t="str">
            <v>YWCA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7"/>
  <sheetViews>
    <sheetView tabSelected="1" view="pageBreakPreview" zoomScale="70" zoomScaleNormal="70" zoomScaleSheetLayoutView="70" workbookViewId="0">
      <pane xSplit="1" ySplit="9" topLeftCell="B34" activePane="bottomRight" state="frozen"/>
      <selection activeCell="A16" sqref="A16:G16"/>
      <selection pane="topRight" activeCell="A16" sqref="A16:G16"/>
      <selection pane="bottomLeft" activeCell="A16" sqref="A16:G16"/>
      <selection pane="bottomRight" activeCell="C56" sqref="C56"/>
    </sheetView>
  </sheetViews>
  <sheetFormatPr defaultColWidth="9.140625" defaultRowHeight="16.5" x14ac:dyDescent="0.3"/>
  <cols>
    <col min="1" max="1" width="71.28515625" style="4" bestFit="1" customWidth="1"/>
    <col min="2" max="2" width="16" style="11" customWidth="1"/>
    <col min="3" max="11" width="15.7109375" style="11" customWidth="1"/>
    <col min="12" max="21" width="15.7109375" style="11" hidden="1" customWidth="1"/>
    <col min="22" max="22" width="15.7109375" style="4" customWidth="1"/>
    <col min="23" max="16384" width="9.140625" style="4"/>
  </cols>
  <sheetData>
    <row r="1" spans="1:22" s="23" customFormat="1" x14ac:dyDescent="0.2"/>
    <row r="2" spans="1:22" s="23" customFormat="1" ht="60.75" customHeight="1" x14ac:dyDescent="0.2">
      <c r="A2" s="189" t="s">
        <v>73</v>
      </c>
      <c r="B2" s="190"/>
      <c r="C2" s="190"/>
      <c r="D2" s="190"/>
      <c r="E2" s="190"/>
    </row>
    <row r="3" spans="1:22" s="23" customFormat="1" x14ac:dyDescent="0.2">
      <c r="A3" s="53"/>
      <c r="B3" s="55"/>
      <c r="C3" s="55"/>
      <c r="D3" s="55"/>
      <c r="E3" s="55"/>
    </row>
    <row r="4" spans="1:22" s="23" customFormat="1" ht="54.75" customHeight="1" x14ac:dyDescent="0.2">
      <c r="A4" s="191" t="s">
        <v>138</v>
      </c>
      <c r="B4" s="191"/>
      <c r="C4" s="191"/>
      <c r="D4" s="191"/>
      <c r="E4" s="191"/>
    </row>
    <row r="5" spans="1:22" s="23" customFormat="1" x14ac:dyDescent="0.2"/>
    <row r="6" spans="1:22" s="23" customFormat="1" ht="44.25" customHeight="1" x14ac:dyDescent="0.2">
      <c r="A6" s="191" t="s">
        <v>75</v>
      </c>
      <c r="B6" s="191"/>
      <c r="C6" s="191"/>
      <c r="D6" s="191"/>
      <c r="E6" s="191"/>
    </row>
    <row r="7" spans="1:22" s="23" customFormat="1" x14ac:dyDescent="0.2">
      <c r="A7" s="54"/>
      <c r="B7" s="54"/>
      <c r="C7" s="54"/>
      <c r="D7" s="54"/>
      <c r="E7" s="54"/>
    </row>
    <row r="8" spans="1:22" s="3" customFormat="1" ht="33" customHeight="1" x14ac:dyDescent="0.3">
      <c r="A8" s="24" t="s">
        <v>12</v>
      </c>
      <c r="B8" s="1">
        <v>1</v>
      </c>
      <c r="C8" s="1">
        <v>2</v>
      </c>
      <c r="D8" s="1">
        <v>3</v>
      </c>
      <c r="E8" s="1">
        <v>4</v>
      </c>
      <c r="F8" s="1">
        <v>5</v>
      </c>
      <c r="G8" s="1">
        <v>6</v>
      </c>
      <c r="H8" s="1">
        <v>7</v>
      </c>
      <c r="I8" s="1">
        <v>8</v>
      </c>
      <c r="J8" s="1">
        <v>9</v>
      </c>
      <c r="K8" s="1">
        <v>10</v>
      </c>
      <c r="L8" s="1">
        <v>11</v>
      </c>
      <c r="M8" s="1">
        <v>12</v>
      </c>
      <c r="N8" s="1">
        <v>13</v>
      </c>
      <c r="O8" s="1">
        <v>14</v>
      </c>
      <c r="P8" s="1">
        <v>15</v>
      </c>
      <c r="Q8" s="1">
        <v>16</v>
      </c>
      <c r="R8" s="1">
        <v>17</v>
      </c>
      <c r="S8" s="1">
        <v>18</v>
      </c>
      <c r="T8" s="1">
        <v>19</v>
      </c>
      <c r="U8" s="1">
        <v>20</v>
      </c>
      <c r="V8" s="2"/>
    </row>
    <row r="9" spans="1:22" s="56" customFormat="1" ht="33" customHeight="1" x14ac:dyDescent="0.2">
      <c r="A9" s="170" t="s">
        <v>181</v>
      </c>
      <c r="B9" s="170" t="s">
        <v>182</v>
      </c>
      <c r="C9" s="170" t="s">
        <v>183</v>
      </c>
      <c r="D9" s="170" t="s">
        <v>184</v>
      </c>
      <c r="E9" s="170" t="s">
        <v>185</v>
      </c>
      <c r="F9" s="170" t="s">
        <v>186</v>
      </c>
      <c r="G9" s="170" t="s">
        <v>36</v>
      </c>
      <c r="H9" s="170" t="s">
        <v>39</v>
      </c>
      <c r="I9" s="170" t="s">
        <v>38</v>
      </c>
      <c r="J9" s="170" t="s">
        <v>37</v>
      </c>
      <c r="K9" s="170" t="s">
        <v>40</v>
      </c>
      <c r="L9" s="170" t="s">
        <v>41</v>
      </c>
      <c r="M9" s="170" t="s">
        <v>42</v>
      </c>
      <c r="N9" s="170" t="s">
        <v>43</v>
      </c>
      <c r="O9" s="170" t="s">
        <v>44</v>
      </c>
      <c r="P9" s="170" t="s">
        <v>45</v>
      </c>
      <c r="Q9" s="170" t="s">
        <v>46</v>
      </c>
      <c r="R9" s="170" t="s">
        <v>47</v>
      </c>
      <c r="S9" s="170" t="s">
        <v>49</v>
      </c>
      <c r="T9" s="170" t="s">
        <v>51</v>
      </c>
      <c r="U9" s="170" t="s">
        <v>52</v>
      </c>
      <c r="V9" s="171" t="s">
        <v>6</v>
      </c>
    </row>
    <row r="10" spans="1:22" s="3" customFormat="1" ht="33" customHeight="1" x14ac:dyDescent="0.3">
      <c r="A10" s="2" t="s">
        <v>0</v>
      </c>
      <c r="B10" s="2"/>
      <c r="C10" s="2"/>
      <c r="D10" s="2"/>
      <c r="E10" s="2"/>
      <c r="F10" s="2"/>
      <c r="G10" s="2"/>
      <c r="H10" s="2"/>
      <c r="I10" s="2"/>
      <c r="J10" s="2"/>
      <c r="K10" s="2"/>
      <c r="L10" s="2"/>
      <c r="M10" s="2"/>
      <c r="N10" s="2"/>
      <c r="O10" s="2"/>
      <c r="P10" s="2"/>
      <c r="Q10" s="2"/>
      <c r="R10" s="2"/>
      <c r="S10" s="2"/>
      <c r="T10" s="2"/>
      <c r="U10" s="2"/>
      <c r="V10" s="2"/>
    </row>
    <row r="11" spans="1:22" ht="33" customHeight="1" x14ac:dyDescent="0.3">
      <c r="A11" s="144" t="s">
        <v>137</v>
      </c>
      <c r="B11" s="153"/>
      <c r="C11" s="153"/>
      <c r="D11" s="153"/>
      <c r="E11" s="153"/>
      <c r="F11" s="153"/>
      <c r="G11" s="153"/>
      <c r="H11" s="153"/>
      <c r="I11" s="153"/>
      <c r="J11" s="153"/>
      <c r="K11" s="153"/>
      <c r="L11" s="153"/>
      <c r="M11" s="153"/>
      <c r="N11" s="153"/>
      <c r="O11" s="153"/>
      <c r="P11" s="153"/>
      <c r="Q11" s="153"/>
      <c r="R11" s="153"/>
      <c r="S11" s="153"/>
      <c r="T11" s="153"/>
      <c r="U11" s="153"/>
      <c r="V11" s="154">
        <f>SUM(B11:U11)</f>
        <v>0</v>
      </c>
    </row>
    <row r="12" spans="1:22" ht="33" customHeight="1" x14ac:dyDescent="0.3">
      <c r="A12" s="144" t="s">
        <v>32</v>
      </c>
      <c r="B12" s="153"/>
      <c r="C12" s="153"/>
      <c r="D12" s="153"/>
      <c r="E12" s="153"/>
      <c r="F12" s="153"/>
      <c r="G12" s="153"/>
      <c r="H12" s="153"/>
      <c r="I12" s="153"/>
      <c r="J12" s="153"/>
      <c r="K12" s="153"/>
      <c r="L12" s="153"/>
      <c r="M12" s="153"/>
      <c r="N12" s="153"/>
      <c r="O12" s="153"/>
      <c r="P12" s="153"/>
      <c r="Q12" s="153"/>
      <c r="R12" s="153"/>
      <c r="S12" s="153"/>
      <c r="T12" s="153"/>
      <c r="U12" s="153"/>
      <c r="V12" s="154">
        <f t="shared" ref="V12:V29" si="0">SUM(B12:U12)</f>
        <v>0</v>
      </c>
    </row>
    <row r="13" spans="1:22" ht="33" customHeight="1" x14ac:dyDescent="0.3">
      <c r="A13" s="144" t="s">
        <v>90</v>
      </c>
      <c r="B13" s="153"/>
      <c r="C13" s="153"/>
      <c r="D13" s="153"/>
      <c r="E13" s="153"/>
      <c r="F13" s="153"/>
      <c r="G13" s="153"/>
      <c r="H13" s="153"/>
      <c r="I13" s="153"/>
      <c r="J13" s="153"/>
      <c r="K13" s="153"/>
      <c r="L13" s="153"/>
      <c r="M13" s="153"/>
      <c r="N13" s="153"/>
      <c r="O13" s="153"/>
      <c r="P13" s="153"/>
      <c r="Q13" s="153"/>
      <c r="R13" s="153"/>
      <c r="S13" s="153"/>
      <c r="T13" s="153"/>
      <c r="U13" s="153"/>
      <c r="V13" s="154">
        <f t="shared" si="0"/>
        <v>0</v>
      </c>
    </row>
    <row r="14" spans="1:22" ht="33" customHeight="1" x14ac:dyDescent="0.3">
      <c r="A14" s="144" t="s">
        <v>19</v>
      </c>
      <c r="B14" s="153"/>
      <c r="C14" s="153"/>
      <c r="D14" s="153"/>
      <c r="E14" s="153"/>
      <c r="F14" s="153"/>
      <c r="G14" s="153"/>
      <c r="H14" s="153"/>
      <c r="I14" s="153"/>
      <c r="J14" s="153"/>
      <c r="K14" s="153"/>
      <c r="L14" s="153"/>
      <c r="M14" s="153"/>
      <c r="N14" s="153"/>
      <c r="O14" s="153"/>
      <c r="P14" s="153"/>
      <c r="Q14" s="153"/>
      <c r="R14" s="153"/>
      <c r="S14" s="153"/>
      <c r="T14" s="153"/>
      <c r="U14" s="153"/>
      <c r="V14" s="154">
        <f t="shared" si="0"/>
        <v>0</v>
      </c>
    </row>
    <row r="15" spans="1:22" ht="33" customHeight="1" x14ac:dyDescent="0.3">
      <c r="A15" s="144" t="s">
        <v>91</v>
      </c>
      <c r="B15" s="153"/>
      <c r="C15" s="153"/>
      <c r="D15" s="153"/>
      <c r="E15" s="153"/>
      <c r="F15" s="153"/>
      <c r="G15" s="153"/>
      <c r="H15" s="153"/>
      <c r="I15" s="153"/>
      <c r="J15" s="153"/>
      <c r="K15" s="153"/>
      <c r="L15" s="153"/>
      <c r="M15" s="153"/>
      <c r="N15" s="153"/>
      <c r="O15" s="153"/>
      <c r="P15" s="153"/>
      <c r="Q15" s="153"/>
      <c r="R15" s="153"/>
      <c r="S15" s="153"/>
      <c r="T15" s="153"/>
      <c r="U15" s="153"/>
      <c r="V15" s="154">
        <f t="shared" si="0"/>
        <v>0</v>
      </c>
    </row>
    <row r="16" spans="1:22" ht="33" customHeight="1" x14ac:dyDescent="0.3">
      <c r="A16" s="144" t="s">
        <v>3</v>
      </c>
      <c r="B16" s="153"/>
      <c r="C16" s="153"/>
      <c r="D16" s="153"/>
      <c r="E16" s="153"/>
      <c r="F16" s="153"/>
      <c r="G16" s="153"/>
      <c r="H16" s="153"/>
      <c r="I16" s="153"/>
      <c r="J16" s="153"/>
      <c r="K16" s="153"/>
      <c r="L16" s="153"/>
      <c r="M16" s="153"/>
      <c r="N16" s="153"/>
      <c r="O16" s="153"/>
      <c r="P16" s="153"/>
      <c r="Q16" s="153"/>
      <c r="R16" s="153"/>
      <c r="S16" s="153"/>
      <c r="T16" s="153"/>
      <c r="U16" s="153"/>
      <c r="V16" s="154">
        <f t="shared" si="0"/>
        <v>0</v>
      </c>
    </row>
    <row r="17" spans="1:22" ht="33" customHeight="1" x14ac:dyDescent="0.3">
      <c r="A17" s="144" t="s">
        <v>15</v>
      </c>
      <c r="B17" s="153"/>
      <c r="C17" s="153"/>
      <c r="D17" s="153"/>
      <c r="E17" s="153"/>
      <c r="F17" s="153"/>
      <c r="G17" s="153"/>
      <c r="H17" s="153"/>
      <c r="I17" s="153"/>
      <c r="J17" s="153"/>
      <c r="K17" s="153"/>
      <c r="L17" s="153"/>
      <c r="M17" s="153"/>
      <c r="N17" s="153"/>
      <c r="O17" s="153"/>
      <c r="P17" s="153"/>
      <c r="Q17" s="153"/>
      <c r="R17" s="153"/>
      <c r="S17" s="153"/>
      <c r="T17" s="153"/>
      <c r="U17" s="153"/>
      <c r="V17" s="154">
        <f t="shared" si="0"/>
        <v>0</v>
      </c>
    </row>
    <row r="18" spans="1:22" ht="33" customHeight="1" x14ac:dyDescent="0.3">
      <c r="A18" s="144" t="s">
        <v>14</v>
      </c>
      <c r="B18" s="153"/>
      <c r="C18" s="153"/>
      <c r="D18" s="153"/>
      <c r="E18" s="153"/>
      <c r="F18" s="153"/>
      <c r="G18" s="153"/>
      <c r="H18" s="153"/>
      <c r="I18" s="153"/>
      <c r="J18" s="153"/>
      <c r="K18" s="153"/>
      <c r="L18" s="153"/>
      <c r="M18" s="153"/>
      <c r="N18" s="153"/>
      <c r="O18" s="153"/>
      <c r="P18" s="153"/>
      <c r="Q18" s="153"/>
      <c r="R18" s="153"/>
      <c r="S18" s="153"/>
      <c r="T18" s="153"/>
      <c r="U18" s="153"/>
      <c r="V18" s="154">
        <f t="shared" si="0"/>
        <v>0</v>
      </c>
    </row>
    <row r="19" spans="1:22" ht="33" customHeight="1" x14ac:dyDescent="0.3">
      <c r="A19" s="144" t="s">
        <v>20</v>
      </c>
      <c r="B19" s="153"/>
      <c r="C19" s="153"/>
      <c r="D19" s="153"/>
      <c r="E19" s="153"/>
      <c r="F19" s="153"/>
      <c r="G19" s="153"/>
      <c r="H19" s="153"/>
      <c r="I19" s="153"/>
      <c r="J19" s="153"/>
      <c r="K19" s="153"/>
      <c r="L19" s="153"/>
      <c r="M19" s="153"/>
      <c r="N19" s="153"/>
      <c r="O19" s="153"/>
      <c r="P19" s="153"/>
      <c r="Q19" s="153"/>
      <c r="R19" s="153"/>
      <c r="S19" s="153"/>
      <c r="T19" s="153"/>
      <c r="U19" s="153"/>
      <c r="V19" s="154">
        <f t="shared" si="0"/>
        <v>0</v>
      </c>
    </row>
    <row r="20" spans="1:22" ht="33" customHeight="1" x14ac:dyDescent="0.3">
      <c r="A20" s="144" t="s">
        <v>21</v>
      </c>
      <c r="B20" s="153"/>
      <c r="C20" s="153"/>
      <c r="D20" s="153"/>
      <c r="E20" s="153"/>
      <c r="F20" s="153"/>
      <c r="G20" s="153"/>
      <c r="H20" s="153"/>
      <c r="I20" s="153"/>
      <c r="J20" s="153"/>
      <c r="K20" s="153"/>
      <c r="L20" s="153"/>
      <c r="M20" s="153"/>
      <c r="N20" s="153"/>
      <c r="O20" s="153"/>
      <c r="P20" s="153"/>
      <c r="Q20" s="153"/>
      <c r="R20" s="153"/>
      <c r="S20" s="153"/>
      <c r="T20" s="153"/>
      <c r="U20" s="153"/>
      <c r="V20" s="154">
        <f t="shared" si="0"/>
        <v>0</v>
      </c>
    </row>
    <row r="21" spans="1:22" ht="33" customHeight="1" x14ac:dyDescent="0.3">
      <c r="A21" s="144" t="s">
        <v>22</v>
      </c>
      <c r="B21" s="153"/>
      <c r="C21" s="153"/>
      <c r="D21" s="153"/>
      <c r="E21" s="153"/>
      <c r="F21" s="153"/>
      <c r="G21" s="153"/>
      <c r="H21" s="153"/>
      <c r="I21" s="153"/>
      <c r="J21" s="153"/>
      <c r="K21" s="153"/>
      <c r="L21" s="153"/>
      <c r="M21" s="153"/>
      <c r="N21" s="153"/>
      <c r="O21" s="153"/>
      <c r="P21" s="153"/>
      <c r="Q21" s="153"/>
      <c r="R21" s="153"/>
      <c r="S21" s="153"/>
      <c r="T21" s="153"/>
      <c r="U21" s="153"/>
      <c r="V21" s="154">
        <f t="shared" si="0"/>
        <v>0</v>
      </c>
    </row>
    <row r="22" spans="1:22" ht="33" customHeight="1" x14ac:dyDescent="0.3">
      <c r="A22" s="144" t="s">
        <v>23</v>
      </c>
      <c r="B22" s="153"/>
      <c r="C22" s="153"/>
      <c r="D22" s="153"/>
      <c r="E22" s="153"/>
      <c r="F22" s="153"/>
      <c r="G22" s="153"/>
      <c r="H22" s="153"/>
      <c r="I22" s="153"/>
      <c r="J22" s="153"/>
      <c r="K22" s="153"/>
      <c r="L22" s="153"/>
      <c r="M22" s="153"/>
      <c r="N22" s="153"/>
      <c r="O22" s="153"/>
      <c r="P22" s="153"/>
      <c r="Q22" s="153"/>
      <c r="R22" s="153"/>
      <c r="S22" s="153"/>
      <c r="T22" s="153"/>
      <c r="U22" s="153"/>
      <c r="V22" s="154">
        <f t="shared" si="0"/>
        <v>0</v>
      </c>
    </row>
    <row r="23" spans="1:22" ht="33" customHeight="1" x14ac:dyDescent="0.3">
      <c r="A23" s="144" t="s">
        <v>67</v>
      </c>
      <c r="B23" s="153"/>
      <c r="C23" s="153"/>
      <c r="D23" s="153"/>
      <c r="E23" s="153"/>
      <c r="F23" s="153"/>
      <c r="G23" s="153"/>
      <c r="H23" s="153"/>
      <c r="I23" s="153"/>
      <c r="J23" s="153"/>
      <c r="K23" s="153"/>
      <c r="L23" s="153"/>
      <c r="M23" s="153"/>
      <c r="N23" s="153"/>
      <c r="O23" s="153"/>
      <c r="P23" s="153"/>
      <c r="Q23" s="153"/>
      <c r="R23" s="153"/>
      <c r="S23" s="153"/>
      <c r="T23" s="153"/>
      <c r="U23" s="153"/>
      <c r="V23" s="154">
        <f t="shared" si="0"/>
        <v>0</v>
      </c>
    </row>
    <row r="24" spans="1:22" ht="33" customHeight="1" x14ac:dyDescent="0.3">
      <c r="A24" s="145" t="s">
        <v>53</v>
      </c>
      <c r="B24" s="165"/>
      <c r="C24" s="165"/>
      <c r="D24" s="165"/>
      <c r="E24" s="165"/>
      <c r="F24" s="165"/>
      <c r="G24" s="165"/>
      <c r="H24" s="165"/>
      <c r="I24" s="165"/>
      <c r="J24" s="165"/>
      <c r="K24" s="165"/>
      <c r="L24" s="165"/>
      <c r="M24" s="165"/>
      <c r="N24" s="165"/>
      <c r="O24" s="165"/>
      <c r="P24" s="165"/>
      <c r="Q24" s="165"/>
      <c r="R24" s="165"/>
      <c r="S24" s="165"/>
      <c r="T24" s="165"/>
      <c r="U24" s="165"/>
      <c r="V24" s="154">
        <f t="shared" si="0"/>
        <v>0</v>
      </c>
    </row>
    <row r="25" spans="1:22" ht="33" customHeight="1" x14ac:dyDescent="0.3">
      <c r="A25" s="145" t="s">
        <v>158</v>
      </c>
      <c r="B25" s="165"/>
      <c r="C25" s="165"/>
      <c r="D25" s="165"/>
      <c r="E25" s="165"/>
      <c r="F25" s="165"/>
      <c r="G25" s="165"/>
      <c r="H25" s="165"/>
      <c r="I25" s="165"/>
      <c r="J25" s="165"/>
      <c r="K25" s="165"/>
      <c r="L25" s="165"/>
      <c r="M25" s="165"/>
      <c r="N25" s="165"/>
      <c r="O25" s="165"/>
      <c r="P25" s="165"/>
      <c r="Q25" s="165"/>
      <c r="R25" s="165"/>
      <c r="S25" s="165"/>
      <c r="T25" s="165"/>
      <c r="U25" s="165"/>
      <c r="V25" s="154">
        <f t="shared" si="0"/>
        <v>0</v>
      </c>
    </row>
    <row r="26" spans="1:22" ht="33" customHeight="1" x14ac:dyDescent="0.3">
      <c r="A26" s="145" t="s">
        <v>159</v>
      </c>
      <c r="B26" s="165"/>
      <c r="C26" s="165"/>
      <c r="D26" s="165"/>
      <c r="E26" s="165"/>
      <c r="F26" s="165"/>
      <c r="G26" s="165"/>
      <c r="H26" s="165"/>
      <c r="I26" s="165"/>
      <c r="J26" s="165"/>
      <c r="K26" s="165"/>
      <c r="L26" s="165"/>
      <c r="M26" s="165"/>
      <c r="N26" s="165"/>
      <c r="O26" s="165"/>
      <c r="P26" s="165"/>
      <c r="Q26" s="165"/>
      <c r="R26" s="165"/>
      <c r="S26" s="165"/>
      <c r="T26" s="165"/>
      <c r="U26" s="165"/>
      <c r="V26" s="154">
        <f t="shared" si="0"/>
        <v>0</v>
      </c>
    </row>
    <row r="27" spans="1:22" ht="33" customHeight="1" x14ac:dyDescent="0.3">
      <c r="A27" s="145" t="s">
        <v>62</v>
      </c>
      <c r="B27" s="165"/>
      <c r="C27" s="165"/>
      <c r="D27" s="165"/>
      <c r="E27" s="165"/>
      <c r="F27" s="165"/>
      <c r="G27" s="165"/>
      <c r="H27" s="165"/>
      <c r="I27" s="165"/>
      <c r="J27" s="165"/>
      <c r="K27" s="165"/>
      <c r="L27" s="165"/>
      <c r="M27" s="165"/>
      <c r="N27" s="165"/>
      <c r="O27" s="165"/>
      <c r="P27" s="165"/>
      <c r="Q27" s="165"/>
      <c r="R27" s="165"/>
      <c r="S27" s="165"/>
      <c r="T27" s="165"/>
      <c r="U27" s="165"/>
      <c r="V27" s="154">
        <f t="shared" si="0"/>
        <v>0</v>
      </c>
    </row>
    <row r="28" spans="1:22" ht="33" customHeight="1" x14ac:dyDescent="0.3">
      <c r="A28" s="145" t="s">
        <v>92</v>
      </c>
      <c r="B28" s="165"/>
      <c r="C28" s="165"/>
      <c r="D28" s="165"/>
      <c r="E28" s="165"/>
      <c r="F28" s="165"/>
      <c r="G28" s="165"/>
      <c r="H28" s="165"/>
      <c r="I28" s="165"/>
      <c r="J28" s="165"/>
      <c r="K28" s="165"/>
      <c r="L28" s="165"/>
      <c r="M28" s="165"/>
      <c r="N28" s="165"/>
      <c r="O28" s="165"/>
      <c r="P28" s="165"/>
      <c r="Q28" s="165"/>
      <c r="R28" s="165"/>
      <c r="S28" s="165"/>
      <c r="T28" s="165"/>
      <c r="U28" s="165"/>
      <c r="V28" s="154">
        <f t="shared" si="0"/>
        <v>0</v>
      </c>
    </row>
    <row r="29" spans="1:22" ht="33" customHeight="1" x14ac:dyDescent="0.3">
      <c r="A29" s="145" t="s">
        <v>61</v>
      </c>
      <c r="B29" s="165"/>
      <c r="C29" s="165"/>
      <c r="D29" s="165"/>
      <c r="E29" s="165"/>
      <c r="F29" s="165"/>
      <c r="G29" s="165"/>
      <c r="H29" s="165"/>
      <c r="I29" s="165"/>
      <c r="J29" s="165"/>
      <c r="K29" s="165"/>
      <c r="L29" s="165"/>
      <c r="M29" s="165"/>
      <c r="N29" s="165"/>
      <c r="O29" s="165"/>
      <c r="P29" s="165"/>
      <c r="Q29" s="165"/>
      <c r="R29" s="165"/>
      <c r="S29" s="165"/>
      <c r="T29" s="165"/>
      <c r="U29" s="165"/>
      <c r="V29" s="154">
        <f t="shared" si="0"/>
        <v>0</v>
      </c>
    </row>
    <row r="30" spans="1:22" ht="33" customHeight="1" x14ac:dyDescent="0.3">
      <c r="A30" s="61" t="s">
        <v>1</v>
      </c>
      <c r="B30" s="154">
        <f t="shared" ref="B30:V30" si="1">SUM(B11:B29)</f>
        <v>0</v>
      </c>
      <c r="C30" s="154">
        <f t="shared" si="1"/>
        <v>0</v>
      </c>
      <c r="D30" s="154">
        <f t="shared" si="1"/>
        <v>0</v>
      </c>
      <c r="E30" s="154">
        <f t="shared" si="1"/>
        <v>0</v>
      </c>
      <c r="F30" s="154">
        <f t="shared" si="1"/>
        <v>0</v>
      </c>
      <c r="G30" s="154">
        <f t="shared" si="1"/>
        <v>0</v>
      </c>
      <c r="H30" s="154">
        <f t="shared" si="1"/>
        <v>0</v>
      </c>
      <c r="I30" s="154">
        <f t="shared" si="1"/>
        <v>0</v>
      </c>
      <c r="J30" s="154">
        <f t="shared" si="1"/>
        <v>0</v>
      </c>
      <c r="K30" s="154">
        <f t="shared" si="1"/>
        <v>0</v>
      </c>
      <c r="L30" s="154">
        <f t="shared" si="1"/>
        <v>0</v>
      </c>
      <c r="M30" s="154">
        <f t="shared" si="1"/>
        <v>0</v>
      </c>
      <c r="N30" s="154">
        <f t="shared" si="1"/>
        <v>0</v>
      </c>
      <c r="O30" s="154">
        <f t="shared" si="1"/>
        <v>0</v>
      </c>
      <c r="P30" s="154">
        <f t="shared" si="1"/>
        <v>0</v>
      </c>
      <c r="Q30" s="154">
        <f t="shared" si="1"/>
        <v>0</v>
      </c>
      <c r="R30" s="154">
        <f t="shared" si="1"/>
        <v>0</v>
      </c>
      <c r="S30" s="154">
        <f t="shared" si="1"/>
        <v>0</v>
      </c>
      <c r="T30" s="154">
        <f t="shared" si="1"/>
        <v>0</v>
      </c>
      <c r="U30" s="154">
        <f t="shared" si="1"/>
        <v>0</v>
      </c>
      <c r="V30" s="154">
        <f t="shared" si="1"/>
        <v>0</v>
      </c>
    </row>
    <row r="31" spans="1:22" s="3" customFormat="1" ht="33" customHeight="1" x14ac:dyDescent="0.3">
      <c r="A31" s="62" t="s">
        <v>25</v>
      </c>
      <c r="B31" s="155"/>
      <c r="C31" s="155"/>
      <c r="D31" s="155"/>
      <c r="E31" s="155"/>
      <c r="F31" s="155"/>
      <c r="G31" s="155"/>
      <c r="H31" s="155"/>
      <c r="I31" s="155"/>
      <c r="J31" s="155"/>
      <c r="K31" s="155"/>
      <c r="L31" s="155"/>
      <c r="M31" s="155"/>
      <c r="N31" s="155"/>
      <c r="O31" s="155"/>
      <c r="P31" s="155"/>
      <c r="Q31" s="155"/>
      <c r="R31" s="155"/>
      <c r="S31" s="155"/>
      <c r="T31" s="155"/>
      <c r="U31" s="155"/>
      <c r="V31" s="155"/>
    </row>
    <row r="32" spans="1:22" ht="33" customHeight="1" x14ac:dyDescent="0.3">
      <c r="A32" s="146" t="s">
        <v>35</v>
      </c>
      <c r="B32" s="156">
        <f>+'Salary &amp; Wages'!B45</f>
        <v>0</v>
      </c>
      <c r="C32" s="157">
        <f>+'Salary &amp; Wages'!D45</f>
        <v>0</v>
      </c>
      <c r="D32" s="157">
        <f>+'Salary &amp; Wages'!F45</f>
        <v>0</v>
      </c>
      <c r="E32" s="157">
        <f>+'Salary &amp; Wages'!H45</f>
        <v>0</v>
      </c>
      <c r="F32" s="157">
        <f>+'Salary &amp; Wages'!J45</f>
        <v>0</v>
      </c>
      <c r="G32" s="157">
        <f>+'Salary &amp; Wages'!L45</f>
        <v>0</v>
      </c>
      <c r="H32" s="157">
        <f>+'Salary &amp; Wages'!N45</f>
        <v>0</v>
      </c>
      <c r="I32" s="157">
        <f>+'Salary &amp; Wages'!P45</f>
        <v>0</v>
      </c>
      <c r="J32" s="157">
        <f>+'Salary &amp; Wages'!R45</f>
        <v>0</v>
      </c>
      <c r="K32" s="157">
        <f>+'Salary &amp; Wages'!T45</f>
        <v>0</v>
      </c>
      <c r="L32" s="154">
        <f>+'Salary &amp; Wages'!V45</f>
        <v>0</v>
      </c>
      <c r="M32" s="154">
        <f>+'Salary &amp; Wages'!X45</f>
        <v>0</v>
      </c>
      <c r="N32" s="154">
        <f>+'Salary &amp; Wages'!Z45</f>
        <v>0</v>
      </c>
      <c r="O32" s="154">
        <f>+'Salary &amp; Wages'!AB45</f>
        <v>0</v>
      </c>
      <c r="P32" s="154">
        <f>+'Salary &amp; Wages'!AD45</f>
        <v>0</v>
      </c>
      <c r="Q32" s="154">
        <f>+'Salary &amp; Wages'!AF45</f>
        <v>0</v>
      </c>
      <c r="R32" s="154">
        <f>+'Salary &amp; Wages'!AH45</f>
        <v>0</v>
      </c>
      <c r="S32" s="154">
        <f>+'Salary &amp; Wages'!AJ45</f>
        <v>0</v>
      </c>
      <c r="T32" s="154">
        <f>+'Salary &amp; Wages'!AL45</f>
        <v>0</v>
      </c>
      <c r="U32" s="154">
        <f>+'Salary &amp; Wages'!AN45</f>
        <v>0</v>
      </c>
      <c r="V32" s="154">
        <f t="shared" ref="V32:V39" si="2">SUM(B32:U32)</f>
        <v>0</v>
      </c>
    </row>
    <row r="33" spans="1:22" ht="33" customHeight="1" x14ac:dyDescent="0.3">
      <c r="A33" s="144" t="s">
        <v>2</v>
      </c>
      <c r="B33" s="158"/>
      <c r="C33" s="153"/>
      <c r="D33" s="153"/>
      <c r="E33" s="153"/>
      <c r="F33" s="153"/>
      <c r="G33" s="153"/>
      <c r="H33" s="153"/>
      <c r="I33" s="153"/>
      <c r="J33" s="153"/>
      <c r="K33" s="153"/>
      <c r="L33" s="153"/>
      <c r="M33" s="153"/>
      <c r="N33" s="153"/>
      <c r="O33" s="153"/>
      <c r="P33" s="153"/>
      <c r="Q33" s="153"/>
      <c r="R33" s="153"/>
      <c r="S33" s="153"/>
      <c r="T33" s="153"/>
      <c r="U33" s="153"/>
      <c r="V33" s="154">
        <f t="shared" si="2"/>
        <v>0</v>
      </c>
    </row>
    <row r="34" spans="1:22" ht="33" customHeight="1" x14ac:dyDescent="0.3">
      <c r="A34" s="144" t="s">
        <v>88</v>
      </c>
      <c r="B34" s="158"/>
      <c r="C34" s="153"/>
      <c r="D34" s="153"/>
      <c r="E34" s="153"/>
      <c r="F34" s="153"/>
      <c r="G34" s="153"/>
      <c r="H34" s="153"/>
      <c r="I34" s="153"/>
      <c r="J34" s="153"/>
      <c r="K34" s="153"/>
      <c r="L34" s="153"/>
      <c r="M34" s="153"/>
      <c r="N34" s="153"/>
      <c r="O34" s="153"/>
      <c r="P34" s="153"/>
      <c r="Q34" s="153"/>
      <c r="R34" s="153"/>
      <c r="S34" s="153"/>
      <c r="T34" s="153"/>
      <c r="U34" s="153"/>
      <c r="V34" s="154">
        <f t="shared" si="2"/>
        <v>0</v>
      </c>
    </row>
    <row r="35" spans="1:22" ht="33" customHeight="1" x14ac:dyDescent="0.3">
      <c r="A35" s="144" t="s">
        <v>143</v>
      </c>
      <c r="B35" s="158"/>
      <c r="C35" s="153"/>
      <c r="D35" s="153"/>
      <c r="E35" s="153"/>
      <c r="F35" s="153"/>
      <c r="G35" s="153"/>
      <c r="H35" s="153"/>
      <c r="I35" s="153"/>
      <c r="J35" s="153"/>
      <c r="K35" s="153"/>
      <c r="L35" s="153"/>
      <c r="M35" s="153"/>
      <c r="N35" s="153"/>
      <c r="O35" s="153"/>
      <c r="P35" s="153"/>
      <c r="Q35" s="153"/>
      <c r="R35" s="153"/>
      <c r="S35" s="153"/>
      <c r="T35" s="153"/>
      <c r="U35" s="153"/>
      <c r="V35" s="154">
        <f>SUM(B35:U35)</f>
        <v>0</v>
      </c>
    </row>
    <row r="36" spans="1:22" ht="33" customHeight="1" x14ac:dyDescent="0.3">
      <c r="A36" s="144" t="s">
        <v>144</v>
      </c>
      <c r="B36" s="158"/>
      <c r="C36" s="153"/>
      <c r="D36" s="153"/>
      <c r="E36" s="153"/>
      <c r="F36" s="153"/>
      <c r="G36" s="153"/>
      <c r="H36" s="153"/>
      <c r="I36" s="153"/>
      <c r="J36" s="153"/>
      <c r="K36" s="153"/>
      <c r="L36" s="153"/>
      <c r="M36" s="153"/>
      <c r="N36" s="153"/>
      <c r="O36" s="153"/>
      <c r="P36" s="153"/>
      <c r="Q36" s="153"/>
      <c r="R36" s="153"/>
      <c r="S36" s="153"/>
      <c r="T36" s="153"/>
      <c r="U36" s="153"/>
      <c r="V36" s="154">
        <f>SUM(B36:U36)</f>
        <v>0</v>
      </c>
    </row>
    <row r="37" spans="1:22" ht="33" customHeight="1" x14ac:dyDescent="0.3">
      <c r="A37" s="144" t="s">
        <v>85</v>
      </c>
      <c r="B37" s="158"/>
      <c r="C37" s="153"/>
      <c r="D37" s="153"/>
      <c r="E37" s="153"/>
      <c r="F37" s="153"/>
      <c r="G37" s="153"/>
      <c r="H37" s="153"/>
      <c r="I37" s="153"/>
      <c r="J37" s="153"/>
      <c r="K37" s="153"/>
      <c r="L37" s="153"/>
      <c r="M37" s="153"/>
      <c r="N37" s="153"/>
      <c r="O37" s="153"/>
      <c r="P37" s="153"/>
      <c r="Q37" s="153"/>
      <c r="R37" s="153"/>
      <c r="S37" s="153"/>
      <c r="T37" s="153"/>
      <c r="U37" s="153"/>
      <c r="V37" s="154">
        <f>SUM(B37:U37)</f>
        <v>0</v>
      </c>
    </row>
    <row r="38" spans="1:22" ht="33" customHeight="1" x14ac:dyDescent="0.3">
      <c r="A38" s="144" t="s">
        <v>180</v>
      </c>
      <c r="B38" s="158"/>
      <c r="C38" s="153"/>
      <c r="D38" s="153"/>
      <c r="E38" s="153"/>
      <c r="F38" s="153"/>
      <c r="G38" s="153"/>
      <c r="H38" s="153"/>
      <c r="I38" s="153"/>
      <c r="J38" s="153"/>
      <c r="K38" s="153"/>
      <c r="L38" s="153"/>
      <c r="M38" s="153"/>
      <c r="N38" s="153"/>
      <c r="O38" s="153"/>
      <c r="P38" s="153"/>
      <c r="Q38" s="153"/>
      <c r="R38" s="153"/>
      <c r="S38" s="153"/>
      <c r="T38" s="153"/>
      <c r="U38" s="153"/>
      <c r="V38" s="154">
        <f>SUM(B38:U38)</f>
        <v>0</v>
      </c>
    </row>
    <row r="39" spans="1:22" ht="33" customHeight="1" x14ac:dyDescent="0.3">
      <c r="A39" s="144" t="s">
        <v>50</v>
      </c>
      <c r="B39" s="158"/>
      <c r="C39" s="153"/>
      <c r="D39" s="153"/>
      <c r="E39" s="153"/>
      <c r="F39" s="153"/>
      <c r="G39" s="153"/>
      <c r="H39" s="153"/>
      <c r="I39" s="153"/>
      <c r="J39" s="153"/>
      <c r="K39" s="153"/>
      <c r="L39" s="153"/>
      <c r="M39" s="153"/>
      <c r="N39" s="153"/>
      <c r="O39" s="153"/>
      <c r="P39" s="153"/>
      <c r="Q39" s="153"/>
      <c r="R39" s="153"/>
      <c r="S39" s="153"/>
      <c r="T39" s="153"/>
      <c r="U39" s="153"/>
      <c r="V39" s="154">
        <f t="shared" si="2"/>
        <v>0</v>
      </c>
    </row>
    <row r="40" spans="1:22" ht="33" customHeight="1" x14ac:dyDescent="0.3">
      <c r="A40" s="147" t="s">
        <v>66</v>
      </c>
      <c r="B40" s="156"/>
      <c r="C40" s="157"/>
      <c r="D40" s="157"/>
      <c r="E40" s="157"/>
      <c r="F40" s="157"/>
      <c r="G40" s="157"/>
      <c r="H40" s="157"/>
      <c r="I40" s="157"/>
      <c r="J40" s="157"/>
      <c r="K40" s="157"/>
      <c r="L40" s="157"/>
      <c r="M40" s="157"/>
      <c r="N40" s="157"/>
      <c r="O40" s="157"/>
      <c r="P40" s="157"/>
      <c r="Q40" s="157"/>
      <c r="R40" s="157"/>
      <c r="S40" s="157"/>
      <c r="T40" s="157"/>
      <c r="U40" s="157"/>
      <c r="V40" s="154"/>
    </row>
    <row r="41" spans="1:22" ht="33" customHeight="1" x14ac:dyDescent="0.3">
      <c r="A41" s="144" t="s">
        <v>89</v>
      </c>
      <c r="B41" s="158"/>
      <c r="C41" s="153"/>
      <c r="D41" s="153"/>
      <c r="E41" s="153"/>
      <c r="F41" s="153"/>
      <c r="G41" s="153"/>
      <c r="H41" s="153"/>
      <c r="I41" s="153"/>
      <c r="J41" s="153"/>
      <c r="K41" s="153"/>
      <c r="L41" s="153"/>
      <c r="M41" s="153"/>
      <c r="N41" s="153"/>
      <c r="O41" s="153"/>
      <c r="P41" s="153"/>
      <c r="Q41" s="153"/>
      <c r="R41" s="153"/>
      <c r="S41" s="153"/>
      <c r="T41" s="153"/>
      <c r="U41" s="153"/>
      <c r="V41" s="154">
        <f>SUM(B41:U41)</f>
        <v>0</v>
      </c>
    </row>
    <row r="42" spans="1:22" ht="33" customHeight="1" x14ac:dyDescent="0.3">
      <c r="A42" s="148" t="s">
        <v>151</v>
      </c>
      <c r="B42" s="159"/>
      <c r="C42" s="160"/>
      <c r="D42" s="160"/>
      <c r="E42" s="160"/>
      <c r="F42" s="160"/>
      <c r="G42" s="160"/>
      <c r="H42" s="160"/>
      <c r="I42" s="160"/>
      <c r="J42" s="160"/>
      <c r="K42" s="160"/>
      <c r="L42" s="160"/>
      <c r="M42" s="160"/>
      <c r="N42" s="160"/>
      <c r="O42" s="160"/>
      <c r="P42" s="160"/>
      <c r="Q42" s="160"/>
      <c r="R42" s="160"/>
      <c r="S42" s="160"/>
      <c r="T42" s="160"/>
      <c r="U42" s="160"/>
      <c r="V42" s="154">
        <f>SUM(B42:U42)</f>
        <v>0</v>
      </c>
    </row>
    <row r="43" spans="1:22" ht="33" customHeight="1" x14ac:dyDescent="0.3">
      <c r="A43" s="148" t="s">
        <v>150</v>
      </c>
      <c r="B43" s="159"/>
      <c r="C43" s="160"/>
      <c r="D43" s="160"/>
      <c r="E43" s="160"/>
      <c r="F43" s="160"/>
      <c r="G43" s="160"/>
      <c r="H43" s="160"/>
      <c r="I43" s="160"/>
      <c r="J43" s="160"/>
      <c r="K43" s="160"/>
      <c r="L43" s="160"/>
      <c r="M43" s="160"/>
      <c r="N43" s="160"/>
      <c r="O43" s="160"/>
      <c r="P43" s="160"/>
      <c r="Q43" s="160"/>
      <c r="R43" s="160"/>
      <c r="S43" s="160"/>
      <c r="T43" s="160"/>
      <c r="U43" s="160"/>
      <c r="V43" s="154">
        <f>SUM(B43:U43)</f>
        <v>0</v>
      </c>
    </row>
    <row r="44" spans="1:22" ht="33" customHeight="1" x14ac:dyDescent="0.3">
      <c r="A44" s="144" t="s">
        <v>145</v>
      </c>
      <c r="B44" s="159"/>
      <c r="C44" s="160"/>
      <c r="D44" s="160"/>
      <c r="E44" s="160"/>
      <c r="F44" s="160"/>
      <c r="G44" s="160"/>
      <c r="H44" s="160"/>
      <c r="I44" s="160"/>
      <c r="J44" s="160"/>
      <c r="K44" s="160"/>
      <c r="L44" s="160"/>
      <c r="M44" s="160"/>
      <c r="N44" s="160"/>
      <c r="O44" s="160"/>
      <c r="P44" s="160"/>
      <c r="Q44" s="160"/>
      <c r="R44" s="160"/>
      <c r="S44" s="160"/>
      <c r="T44" s="160"/>
      <c r="U44" s="160"/>
      <c r="V44" s="154">
        <f t="shared" ref="V44:V46" si="3">SUM(B44:U44)</f>
        <v>0</v>
      </c>
    </row>
    <row r="45" spans="1:22" ht="33" customHeight="1" x14ac:dyDescent="0.3">
      <c r="A45" s="148" t="s">
        <v>146</v>
      </c>
      <c r="B45" s="159"/>
      <c r="C45" s="160"/>
      <c r="D45" s="160"/>
      <c r="E45" s="160"/>
      <c r="F45" s="160"/>
      <c r="G45" s="160"/>
      <c r="H45" s="160"/>
      <c r="I45" s="160"/>
      <c r="J45" s="160"/>
      <c r="K45" s="160"/>
      <c r="L45" s="160"/>
      <c r="M45" s="160"/>
      <c r="N45" s="160"/>
      <c r="O45" s="160"/>
      <c r="P45" s="160"/>
      <c r="Q45" s="160"/>
      <c r="R45" s="160"/>
      <c r="S45" s="160"/>
      <c r="T45" s="160"/>
      <c r="U45" s="160"/>
      <c r="V45" s="154">
        <f t="shared" si="3"/>
        <v>0</v>
      </c>
    </row>
    <row r="46" spans="1:22" ht="33" customHeight="1" x14ac:dyDescent="0.3">
      <c r="A46" s="144" t="s">
        <v>147</v>
      </c>
      <c r="B46" s="159"/>
      <c r="C46" s="160"/>
      <c r="D46" s="160"/>
      <c r="E46" s="160"/>
      <c r="F46" s="160"/>
      <c r="G46" s="160"/>
      <c r="H46" s="160"/>
      <c r="I46" s="160"/>
      <c r="J46" s="160"/>
      <c r="K46" s="160"/>
      <c r="L46" s="160"/>
      <c r="M46" s="160"/>
      <c r="N46" s="160"/>
      <c r="O46" s="160"/>
      <c r="P46" s="160"/>
      <c r="Q46" s="160"/>
      <c r="R46" s="160"/>
      <c r="S46" s="160"/>
      <c r="T46" s="160"/>
      <c r="U46" s="160"/>
      <c r="V46" s="154">
        <f t="shared" si="3"/>
        <v>0</v>
      </c>
    </row>
    <row r="47" spans="1:22" ht="33" customHeight="1" x14ac:dyDescent="0.3">
      <c r="A47" s="147" t="s">
        <v>33</v>
      </c>
      <c r="B47" s="156"/>
      <c r="C47" s="157"/>
      <c r="D47" s="157"/>
      <c r="E47" s="157"/>
      <c r="F47" s="157"/>
      <c r="G47" s="157"/>
      <c r="H47" s="157"/>
      <c r="I47" s="157"/>
      <c r="J47" s="157"/>
      <c r="K47" s="157"/>
      <c r="L47" s="157"/>
      <c r="M47" s="157"/>
      <c r="N47" s="157"/>
      <c r="O47" s="157"/>
      <c r="P47" s="157"/>
      <c r="Q47" s="157"/>
      <c r="R47" s="157"/>
      <c r="S47" s="157"/>
      <c r="T47" s="157"/>
      <c r="U47" s="157"/>
      <c r="V47" s="154"/>
    </row>
    <row r="48" spans="1:22" ht="33" customHeight="1" x14ac:dyDescent="0.3">
      <c r="A48" s="144" t="s">
        <v>86</v>
      </c>
      <c r="B48" s="158"/>
      <c r="C48" s="153"/>
      <c r="D48" s="153"/>
      <c r="E48" s="153"/>
      <c r="F48" s="153"/>
      <c r="G48" s="153"/>
      <c r="H48" s="153"/>
      <c r="I48" s="153"/>
      <c r="J48" s="153"/>
      <c r="K48" s="153"/>
      <c r="L48" s="153"/>
      <c r="M48" s="153"/>
      <c r="N48" s="153"/>
      <c r="O48" s="153"/>
      <c r="P48" s="153"/>
      <c r="Q48" s="153"/>
      <c r="R48" s="153"/>
      <c r="S48" s="153"/>
      <c r="T48" s="153"/>
      <c r="U48" s="153"/>
      <c r="V48" s="154">
        <f>SUM(B48:U48)</f>
        <v>0</v>
      </c>
    </row>
    <row r="49" spans="1:22" ht="33" customHeight="1" x14ac:dyDescent="0.3">
      <c r="A49" s="144" t="s">
        <v>87</v>
      </c>
      <c r="B49" s="158"/>
      <c r="C49" s="153"/>
      <c r="D49" s="153"/>
      <c r="E49" s="153"/>
      <c r="F49" s="153"/>
      <c r="G49" s="153"/>
      <c r="H49" s="153"/>
      <c r="I49" s="153"/>
      <c r="J49" s="153"/>
      <c r="K49" s="153"/>
      <c r="L49" s="153"/>
      <c r="M49" s="153"/>
      <c r="N49" s="153"/>
      <c r="O49" s="153"/>
      <c r="P49" s="153"/>
      <c r="Q49" s="153"/>
      <c r="R49" s="153"/>
      <c r="S49" s="153"/>
      <c r="T49" s="153"/>
      <c r="U49" s="153"/>
      <c r="V49" s="154">
        <f>SUM(B49:U49)</f>
        <v>0</v>
      </c>
    </row>
    <row r="50" spans="1:22" ht="33" customHeight="1" x14ac:dyDescent="0.3">
      <c r="A50" s="144" t="s">
        <v>139</v>
      </c>
      <c r="B50" s="161"/>
      <c r="C50" s="162"/>
      <c r="D50" s="162"/>
      <c r="E50" s="162"/>
      <c r="F50" s="162"/>
      <c r="G50" s="162"/>
      <c r="H50" s="162"/>
      <c r="I50" s="162"/>
      <c r="J50" s="162"/>
      <c r="K50" s="162"/>
      <c r="L50" s="162"/>
      <c r="M50" s="162"/>
      <c r="N50" s="162"/>
      <c r="O50" s="162"/>
      <c r="P50" s="162"/>
      <c r="Q50" s="162"/>
      <c r="R50" s="162"/>
      <c r="S50" s="162"/>
      <c r="T50" s="162"/>
      <c r="U50" s="162"/>
      <c r="V50" s="154">
        <f>SUM(B50:U50)</f>
        <v>0</v>
      </c>
    </row>
    <row r="51" spans="1:22" ht="33" customHeight="1" x14ac:dyDescent="0.3">
      <c r="A51" s="149" t="s">
        <v>4</v>
      </c>
      <c r="B51" s="154">
        <f t="shared" ref="B51:V51" si="4">SUM(B32:B49)</f>
        <v>0</v>
      </c>
      <c r="C51" s="154">
        <f t="shared" si="4"/>
        <v>0</v>
      </c>
      <c r="D51" s="154">
        <f t="shared" si="4"/>
        <v>0</v>
      </c>
      <c r="E51" s="154">
        <f t="shared" si="4"/>
        <v>0</v>
      </c>
      <c r="F51" s="154">
        <f t="shared" si="4"/>
        <v>0</v>
      </c>
      <c r="G51" s="154">
        <f t="shared" si="4"/>
        <v>0</v>
      </c>
      <c r="H51" s="154">
        <f t="shared" si="4"/>
        <v>0</v>
      </c>
      <c r="I51" s="154">
        <f t="shared" si="4"/>
        <v>0</v>
      </c>
      <c r="J51" s="154">
        <f t="shared" si="4"/>
        <v>0</v>
      </c>
      <c r="K51" s="154">
        <f t="shared" si="4"/>
        <v>0</v>
      </c>
      <c r="L51" s="154">
        <f t="shared" si="4"/>
        <v>0</v>
      </c>
      <c r="M51" s="154">
        <f t="shared" si="4"/>
        <v>0</v>
      </c>
      <c r="N51" s="154">
        <f t="shared" si="4"/>
        <v>0</v>
      </c>
      <c r="O51" s="154">
        <f t="shared" si="4"/>
        <v>0</v>
      </c>
      <c r="P51" s="154">
        <f t="shared" si="4"/>
        <v>0</v>
      </c>
      <c r="Q51" s="154">
        <f t="shared" si="4"/>
        <v>0</v>
      </c>
      <c r="R51" s="154">
        <f t="shared" si="4"/>
        <v>0</v>
      </c>
      <c r="S51" s="154">
        <f t="shared" si="4"/>
        <v>0</v>
      </c>
      <c r="T51" s="154">
        <f t="shared" si="4"/>
        <v>0</v>
      </c>
      <c r="U51" s="154">
        <f t="shared" si="4"/>
        <v>0</v>
      </c>
      <c r="V51" s="154">
        <f t="shared" si="4"/>
        <v>0</v>
      </c>
    </row>
    <row r="52" spans="1:22" ht="33" customHeight="1" x14ac:dyDescent="0.3">
      <c r="A52" s="63" t="s">
        <v>74</v>
      </c>
      <c r="B52" s="163"/>
      <c r="C52" s="163"/>
      <c r="D52" s="163"/>
      <c r="E52" s="163"/>
      <c r="F52" s="163"/>
      <c r="G52" s="163"/>
      <c r="H52" s="163"/>
      <c r="I52" s="163"/>
      <c r="J52" s="163"/>
      <c r="K52" s="163"/>
      <c r="L52" s="163"/>
      <c r="M52" s="163"/>
      <c r="N52" s="163"/>
      <c r="O52" s="163"/>
      <c r="P52" s="163"/>
      <c r="Q52" s="163"/>
      <c r="R52" s="163"/>
      <c r="S52" s="163"/>
      <c r="T52" s="163"/>
      <c r="U52" s="163"/>
      <c r="V52" s="163"/>
    </row>
    <row r="53" spans="1:22" ht="33" customHeight="1" x14ac:dyDescent="0.3">
      <c r="A53" s="144" t="s">
        <v>24</v>
      </c>
      <c r="B53" s="158"/>
      <c r="C53" s="153"/>
      <c r="D53" s="153"/>
      <c r="E53" s="153"/>
      <c r="F53" s="153"/>
      <c r="G53" s="153"/>
      <c r="H53" s="153"/>
      <c r="I53" s="153"/>
      <c r="J53" s="153"/>
      <c r="K53" s="153"/>
      <c r="L53" s="153"/>
      <c r="M53" s="153"/>
      <c r="N53" s="153"/>
      <c r="O53" s="153"/>
      <c r="P53" s="153"/>
      <c r="Q53" s="153"/>
      <c r="R53" s="153"/>
      <c r="S53" s="153"/>
      <c r="T53" s="153"/>
      <c r="U53" s="153"/>
      <c r="V53" s="154">
        <f t="shared" ref="V53:V60" si="5">SUM(B53:U53)</f>
        <v>0</v>
      </c>
    </row>
    <row r="54" spans="1:22" ht="33" customHeight="1" x14ac:dyDescent="0.3">
      <c r="A54" s="144" t="s">
        <v>26</v>
      </c>
      <c r="B54" s="158"/>
      <c r="C54" s="153"/>
      <c r="D54" s="153"/>
      <c r="E54" s="153"/>
      <c r="F54" s="153"/>
      <c r="G54" s="153"/>
      <c r="H54" s="153"/>
      <c r="I54" s="153"/>
      <c r="J54" s="153"/>
      <c r="K54" s="153"/>
      <c r="L54" s="153"/>
      <c r="M54" s="153"/>
      <c r="N54" s="153"/>
      <c r="O54" s="153"/>
      <c r="P54" s="153"/>
      <c r="Q54" s="153"/>
      <c r="R54" s="153"/>
      <c r="S54" s="153"/>
      <c r="T54" s="153"/>
      <c r="U54" s="153"/>
      <c r="V54" s="154">
        <f t="shared" si="5"/>
        <v>0</v>
      </c>
    </row>
    <row r="55" spans="1:22" ht="33" customHeight="1" x14ac:dyDescent="0.3">
      <c r="A55" s="144" t="s">
        <v>27</v>
      </c>
      <c r="B55" s="158"/>
      <c r="C55" s="153"/>
      <c r="D55" s="153"/>
      <c r="E55" s="153"/>
      <c r="F55" s="153"/>
      <c r="G55" s="153"/>
      <c r="H55" s="153"/>
      <c r="I55" s="153"/>
      <c r="J55" s="153"/>
      <c r="K55" s="153"/>
      <c r="L55" s="153"/>
      <c r="M55" s="153"/>
      <c r="N55" s="153"/>
      <c r="O55" s="153"/>
      <c r="P55" s="153"/>
      <c r="Q55" s="153"/>
      <c r="R55" s="153"/>
      <c r="S55" s="153"/>
      <c r="T55" s="153"/>
      <c r="U55" s="153"/>
      <c r="V55" s="154">
        <f t="shared" si="5"/>
        <v>0</v>
      </c>
    </row>
    <row r="56" spans="1:22" ht="33" customHeight="1" x14ac:dyDescent="0.3">
      <c r="A56" s="144" t="s">
        <v>28</v>
      </c>
      <c r="B56" s="158"/>
      <c r="C56" s="153"/>
      <c r="D56" s="153"/>
      <c r="E56" s="153"/>
      <c r="F56" s="153"/>
      <c r="G56" s="153"/>
      <c r="H56" s="153"/>
      <c r="I56" s="153"/>
      <c r="J56" s="153"/>
      <c r="K56" s="153"/>
      <c r="L56" s="153"/>
      <c r="M56" s="153"/>
      <c r="N56" s="153"/>
      <c r="O56" s="153"/>
      <c r="P56" s="153"/>
      <c r="Q56" s="153"/>
      <c r="R56" s="153"/>
      <c r="S56" s="153"/>
      <c r="T56" s="153"/>
      <c r="U56" s="153"/>
      <c r="V56" s="154">
        <f t="shared" si="5"/>
        <v>0</v>
      </c>
    </row>
    <row r="57" spans="1:22" ht="33" customHeight="1" x14ac:dyDescent="0.3">
      <c r="A57" s="144" t="s">
        <v>29</v>
      </c>
      <c r="B57" s="158"/>
      <c r="C57" s="153"/>
      <c r="D57" s="153"/>
      <c r="E57" s="153"/>
      <c r="F57" s="153"/>
      <c r="G57" s="153"/>
      <c r="H57" s="153"/>
      <c r="I57" s="153"/>
      <c r="J57" s="153"/>
      <c r="K57" s="153"/>
      <c r="L57" s="153"/>
      <c r="M57" s="153"/>
      <c r="N57" s="153"/>
      <c r="O57" s="153"/>
      <c r="P57" s="153"/>
      <c r="Q57" s="153"/>
      <c r="R57" s="153"/>
      <c r="S57" s="153"/>
      <c r="T57" s="153"/>
      <c r="U57" s="153"/>
      <c r="V57" s="154">
        <f t="shared" si="5"/>
        <v>0</v>
      </c>
    </row>
    <row r="58" spans="1:22" ht="33" customHeight="1" x14ac:dyDescent="0.3">
      <c r="A58" s="144" t="s">
        <v>18</v>
      </c>
      <c r="B58" s="158"/>
      <c r="C58" s="153"/>
      <c r="D58" s="153"/>
      <c r="E58" s="153"/>
      <c r="F58" s="153"/>
      <c r="G58" s="153"/>
      <c r="H58" s="153"/>
      <c r="I58" s="153"/>
      <c r="J58" s="153"/>
      <c r="K58" s="153"/>
      <c r="L58" s="153"/>
      <c r="M58" s="153"/>
      <c r="N58" s="153"/>
      <c r="O58" s="153"/>
      <c r="P58" s="153"/>
      <c r="Q58" s="153"/>
      <c r="R58" s="153"/>
      <c r="S58" s="153"/>
      <c r="T58" s="153"/>
      <c r="U58" s="153"/>
      <c r="V58" s="154">
        <f t="shared" si="5"/>
        <v>0</v>
      </c>
    </row>
    <row r="59" spans="1:22" ht="33" customHeight="1" x14ac:dyDescent="0.3">
      <c r="A59" s="144" t="s">
        <v>30</v>
      </c>
      <c r="B59" s="158"/>
      <c r="C59" s="153"/>
      <c r="D59" s="153"/>
      <c r="E59" s="153"/>
      <c r="F59" s="153"/>
      <c r="G59" s="153"/>
      <c r="H59" s="153"/>
      <c r="I59" s="153"/>
      <c r="J59" s="153"/>
      <c r="K59" s="153"/>
      <c r="L59" s="153"/>
      <c r="M59" s="153"/>
      <c r="N59" s="153"/>
      <c r="O59" s="153"/>
      <c r="P59" s="153"/>
      <c r="Q59" s="153"/>
      <c r="R59" s="153"/>
      <c r="S59" s="153"/>
      <c r="T59" s="153"/>
      <c r="U59" s="153"/>
      <c r="V59" s="154">
        <f t="shared" si="5"/>
        <v>0</v>
      </c>
    </row>
    <row r="60" spans="1:22" ht="33" customHeight="1" x14ac:dyDescent="0.3">
      <c r="A60" s="144" t="s">
        <v>48</v>
      </c>
      <c r="B60" s="158"/>
      <c r="C60" s="153"/>
      <c r="D60" s="153"/>
      <c r="E60" s="153"/>
      <c r="F60" s="153"/>
      <c r="G60" s="153"/>
      <c r="H60" s="153"/>
      <c r="I60" s="153"/>
      <c r="J60" s="153"/>
      <c r="K60" s="153"/>
      <c r="L60" s="153"/>
      <c r="M60" s="153"/>
      <c r="N60" s="153"/>
      <c r="O60" s="153"/>
      <c r="P60" s="153"/>
      <c r="Q60" s="153"/>
      <c r="R60" s="153"/>
      <c r="S60" s="153"/>
      <c r="T60" s="153"/>
      <c r="U60" s="153"/>
      <c r="V60" s="154">
        <f t="shared" si="5"/>
        <v>0</v>
      </c>
    </row>
    <row r="61" spans="1:22" ht="33" customHeight="1" x14ac:dyDescent="0.3">
      <c r="A61" s="144" t="s">
        <v>68</v>
      </c>
      <c r="B61" s="158"/>
      <c r="C61" s="153"/>
      <c r="D61" s="153"/>
      <c r="E61" s="153"/>
      <c r="F61" s="153"/>
      <c r="G61" s="153"/>
      <c r="H61" s="153"/>
      <c r="I61" s="153"/>
      <c r="J61" s="153"/>
      <c r="K61" s="153"/>
      <c r="L61" s="153"/>
      <c r="M61" s="153"/>
      <c r="N61" s="153"/>
      <c r="O61" s="153"/>
      <c r="P61" s="153"/>
      <c r="Q61" s="153"/>
      <c r="R61" s="153"/>
      <c r="S61" s="153"/>
      <c r="T61" s="153"/>
      <c r="U61" s="153"/>
      <c r="V61" s="154">
        <f>SUM(B61:U61)</f>
        <v>0</v>
      </c>
    </row>
    <row r="62" spans="1:22" ht="33" customHeight="1" x14ac:dyDescent="0.3">
      <c r="A62" s="149" t="s">
        <v>5</v>
      </c>
      <c r="B62" s="154">
        <f t="shared" ref="B62:V62" si="6">SUM(B51:B61)</f>
        <v>0</v>
      </c>
      <c r="C62" s="154">
        <f t="shared" si="6"/>
        <v>0</v>
      </c>
      <c r="D62" s="154">
        <f t="shared" si="6"/>
        <v>0</v>
      </c>
      <c r="E62" s="154">
        <f t="shared" si="6"/>
        <v>0</v>
      </c>
      <c r="F62" s="154">
        <f t="shared" si="6"/>
        <v>0</v>
      </c>
      <c r="G62" s="154">
        <f t="shared" si="6"/>
        <v>0</v>
      </c>
      <c r="H62" s="154">
        <f t="shared" si="6"/>
        <v>0</v>
      </c>
      <c r="I62" s="154">
        <f t="shared" si="6"/>
        <v>0</v>
      </c>
      <c r="J62" s="154">
        <f t="shared" si="6"/>
        <v>0</v>
      </c>
      <c r="K62" s="154">
        <f t="shared" si="6"/>
        <v>0</v>
      </c>
      <c r="L62" s="154">
        <f t="shared" si="6"/>
        <v>0</v>
      </c>
      <c r="M62" s="154">
        <f t="shared" si="6"/>
        <v>0</v>
      </c>
      <c r="N62" s="154">
        <f t="shared" si="6"/>
        <v>0</v>
      </c>
      <c r="O62" s="154">
        <f t="shared" si="6"/>
        <v>0</v>
      </c>
      <c r="P62" s="154">
        <f t="shared" si="6"/>
        <v>0</v>
      </c>
      <c r="Q62" s="154">
        <f t="shared" si="6"/>
        <v>0</v>
      </c>
      <c r="R62" s="154">
        <f t="shared" si="6"/>
        <v>0</v>
      </c>
      <c r="S62" s="154">
        <f t="shared" si="6"/>
        <v>0</v>
      </c>
      <c r="T62" s="154">
        <f t="shared" si="6"/>
        <v>0</v>
      </c>
      <c r="U62" s="154">
        <f t="shared" si="6"/>
        <v>0</v>
      </c>
      <c r="V62" s="154">
        <f t="shared" si="6"/>
        <v>0</v>
      </c>
    </row>
    <row r="63" spans="1:22" ht="33" customHeight="1" x14ac:dyDescent="0.3">
      <c r="A63" s="150" t="s">
        <v>34</v>
      </c>
      <c r="B63" s="154">
        <f t="shared" ref="B63:V63" si="7">+B30-B62</f>
        <v>0</v>
      </c>
      <c r="C63" s="154">
        <f t="shared" si="7"/>
        <v>0</v>
      </c>
      <c r="D63" s="154">
        <f t="shared" si="7"/>
        <v>0</v>
      </c>
      <c r="E63" s="154">
        <f t="shared" si="7"/>
        <v>0</v>
      </c>
      <c r="F63" s="154">
        <f t="shared" si="7"/>
        <v>0</v>
      </c>
      <c r="G63" s="154">
        <f t="shared" si="7"/>
        <v>0</v>
      </c>
      <c r="H63" s="154">
        <f t="shared" si="7"/>
        <v>0</v>
      </c>
      <c r="I63" s="154">
        <f t="shared" si="7"/>
        <v>0</v>
      </c>
      <c r="J63" s="154">
        <f t="shared" si="7"/>
        <v>0</v>
      </c>
      <c r="K63" s="154">
        <f t="shared" si="7"/>
        <v>0</v>
      </c>
      <c r="L63" s="154">
        <f t="shared" si="7"/>
        <v>0</v>
      </c>
      <c r="M63" s="154">
        <f t="shared" si="7"/>
        <v>0</v>
      </c>
      <c r="N63" s="154">
        <f t="shared" si="7"/>
        <v>0</v>
      </c>
      <c r="O63" s="154">
        <f t="shared" si="7"/>
        <v>0</v>
      </c>
      <c r="P63" s="154">
        <f t="shared" si="7"/>
        <v>0</v>
      </c>
      <c r="Q63" s="157">
        <f t="shared" si="7"/>
        <v>0</v>
      </c>
      <c r="R63" s="157">
        <f t="shared" si="7"/>
        <v>0</v>
      </c>
      <c r="S63" s="157">
        <f t="shared" si="7"/>
        <v>0</v>
      </c>
      <c r="T63" s="157">
        <f t="shared" si="7"/>
        <v>0</v>
      </c>
      <c r="U63" s="157">
        <f t="shared" si="7"/>
        <v>0</v>
      </c>
      <c r="V63" s="157">
        <f t="shared" si="7"/>
        <v>0</v>
      </c>
    </row>
    <row r="64" spans="1:22" ht="33" customHeight="1" x14ac:dyDescent="0.3">
      <c r="A64" s="57" t="s">
        <v>76</v>
      </c>
      <c r="B64" s="163"/>
      <c r="C64" s="163"/>
      <c r="D64" s="163"/>
      <c r="E64" s="163"/>
      <c r="F64" s="163"/>
      <c r="G64" s="163"/>
      <c r="H64" s="163"/>
      <c r="I64" s="163"/>
      <c r="J64" s="163"/>
      <c r="K64" s="163"/>
      <c r="L64" s="163"/>
      <c r="M64" s="163"/>
      <c r="N64" s="163"/>
      <c r="O64" s="163"/>
      <c r="P64" s="163"/>
      <c r="Q64" s="163"/>
      <c r="R64" s="163"/>
      <c r="S64" s="163"/>
      <c r="T64" s="163"/>
      <c r="U64" s="163"/>
      <c r="V64" s="163"/>
    </row>
    <row r="65" spans="1:34" ht="33" customHeight="1" x14ac:dyDescent="0.3">
      <c r="A65" s="144" t="s">
        <v>77</v>
      </c>
      <c r="B65" s="153"/>
      <c r="C65" s="153"/>
      <c r="D65" s="153"/>
      <c r="E65" s="153"/>
      <c r="F65" s="153"/>
      <c r="G65" s="153"/>
      <c r="H65" s="153"/>
      <c r="I65" s="153"/>
      <c r="J65" s="153"/>
      <c r="K65" s="153"/>
      <c r="L65" s="153"/>
      <c r="M65" s="153"/>
      <c r="N65" s="153"/>
      <c r="O65" s="153"/>
      <c r="P65" s="153"/>
      <c r="Q65" s="153"/>
      <c r="R65" s="153"/>
      <c r="S65" s="153"/>
      <c r="T65" s="153"/>
      <c r="U65" s="153"/>
      <c r="V65" s="154">
        <f>SUM(B65:U65)</f>
        <v>0</v>
      </c>
    </row>
    <row r="66" spans="1:34" ht="33" customHeight="1" x14ac:dyDescent="0.3">
      <c r="A66" s="144" t="s">
        <v>78</v>
      </c>
      <c r="B66" s="153"/>
      <c r="C66" s="153"/>
      <c r="D66" s="153"/>
      <c r="E66" s="153"/>
      <c r="F66" s="153"/>
      <c r="G66" s="153"/>
      <c r="H66" s="153"/>
      <c r="I66" s="153"/>
      <c r="J66" s="153"/>
      <c r="K66" s="153"/>
      <c r="L66" s="153"/>
      <c r="M66" s="153"/>
      <c r="N66" s="153"/>
      <c r="O66" s="153"/>
      <c r="P66" s="153"/>
      <c r="Q66" s="153"/>
      <c r="R66" s="153"/>
      <c r="S66" s="153"/>
      <c r="T66" s="153"/>
      <c r="U66" s="153"/>
      <c r="V66" s="154">
        <f>SUM(B66:U66)</f>
        <v>0</v>
      </c>
    </row>
    <row r="67" spans="1:34" ht="33" customHeight="1" x14ac:dyDescent="0.3">
      <c r="A67" s="144" t="s">
        <v>79</v>
      </c>
      <c r="B67" s="153"/>
      <c r="C67" s="153"/>
      <c r="D67" s="153"/>
      <c r="E67" s="153"/>
      <c r="F67" s="153"/>
      <c r="G67" s="153"/>
      <c r="H67" s="153"/>
      <c r="I67" s="153"/>
      <c r="J67" s="153"/>
      <c r="K67" s="153"/>
      <c r="L67" s="153"/>
      <c r="M67" s="153"/>
      <c r="N67" s="153"/>
      <c r="O67" s="153"/>
      <c r="P67" s="153"/>
      <c r="Q67" s="153"/>
      <c r="R67" s="153"/>
      <c r="S67" s="153"/>
      <c r="T67" s="153"/>
      <c r="U67" s="153"/>
      <c r="V67" s="154">
        <f>SUM(B67:U67)</f>
        <v>0</v>
      </c>
    </row>
    <row r="68" spans="1:34" ht="33" customHeight="1" x14ac:dyDescent="0.3">
      <c r="A68" s="151" t="s">
        <v>80</v>
      </c>
      <c r="B68" s="154">
        <f t="shared" ref="B68:U68" si="8">SUM(B65:B67)</f>
        <v>0</v>
      </c>
      <c r="C68" s="154">
        <f t="shared" si="8"/>
        <v>0</v>
      </c>
      <c r="D68" s="154">
        <f t="shared" ref="D68:F68" si="9">SUM(D65:D67)</f>
        <v>0</v>
      </c>
      <c r="E68" s="154">
        <f t="shared" si="9"/>
        <v>0</v>
      </c>
      <c r="F68" s="154">
        <f t="shared" si="9"/>
        <v>0</v>
      </c>
      <c r="G68" s="154">
        <f t="shared" si="8"/>
        <v>0</v>
      </c>
      <c r="H68" s="154">
        <f t="shared" si="8"/>
        <v>0</v>
      </c>
      <c r="I68" s="154">
        <f t="shared" si="8"/>
        <v>0</v>
      </c>
      <c r="J68" s="154">
        <f t="shared" si="8"/>
        <v>0</v>
      </c>
      <c r="K68" s="154">
        <f t="shared" si="8"/>
        <v>0</v>
      </c>
      <c r="L68" s="154">
        <f t="shared" si="8"/>
        <v>0</v>
      </c>
      <c r="M68" s="154">
        <f t="shared" si="8"/>
        <v>0</v>
      </c>
      <c r="N68" s="154">
        <f t="shared" si="8"/>
        <v>0</v>
      </c>
      <c r="O68" s="154">
        <f t="shared" si="8"/>
        <v>0</v>
      </c>
      <c r="P68" s="154">
        <f t="shared" si="8"/>
        <v>0</v>
      </c>
      <c r="Q68" s="154">
        <f t="shared" si="8"/>
        <v>0</v>
      </c>
      <c r="R68" s="154">
        <f t="shared" si="8"/>
        <v>0</v>
      </c>
      <c r="S68" s="154">
        <f t="shared" si="8"/>
        <v>0</v>
      </c>
      <c r="T68" s="154">
        <f t="shared" si="8"/>
        <v>0</v>
      </c>
      <c r="U68" s="154">
        <f t="shared" si="8"/>
        <v>0</v>
      </c>
      <c r="V68" s="154">
        <f>SUM(B68:U68)</f>
        <v>0</v>
      </c>
    </row>
    <row r="69" spans="1:34" s="15" customFormat="1" ht="33" customHeight="1" x14ac:dyDescent="0.3">
      <c r="A69" s="148" t="s">
        <v>81</v>
      </c>
      <c r="B69" s="143" t="str">
        <f t="shared" ref="B69:V69" si="10">IF(B68=B62,"OK","ERROR")</f>
        <v>OK</v>
      </c>
      <c r="C69" s="143" t="str">
        <f t="shared" si="10"/>
        <v>OK</v>
      </c>
      <c r="D69" s="143" t="str">
        <f t="shared" ref="D69:F69" si="11">IF(D68=D62,"OK","ERROR")</f>
        <v>OK</v>
      </c>
      <c r="E69" s="143" t="str">
        <f t="shared" si="11"/>
        <v>OK</v>
      </c>
      <c r="F69" s="143" t="str">
        <f t="shared" si="11"/>
        <v>OK</v>
      </c>
      <c r="G69" s="143" t="str">
        <f t="shared" si="10"/>
        <v>OK</v>
      </c>
      <c r="H69" s="143" t="str">
        <f t="shared" si="10"/>
        <v>OK</v>
      </c>
      <c r="I69" s="143" t="str">
        <f t="shared" si="10"/>
        <v>OK</v>
      </c>
      <c r="J69" s="143" t="str">
        <f t="shared" si="10"/>
        <v>OK</v>
      </c>
      <c r="K69" s="143" t="str">
        <f t="shared" si="10"/>
        <v>OK</v>
      </c>
      <c r="L69" s="143" t="str">
        <f t="shared" si="10"/>
        <v>OK</v>
      </c>
      <c r="M69" s="143" t="str">
        <f t="shared" si="10"/>
        <v>OK</v>
      </c>
      <c r="N69" s="143" t="str">
        <f t="shared" si="10"/>
        <v>OK</v>
      </c>
      <c r="O69" s="143" t="str">
        <f t="shared" si="10"/>
        <v>OK</v>
      </c>
      <c r="P69" s="143" t="str">
        <f t="shared" si="10"/>
        <v>OK</v>
      </c>
      <c r="Q69" s="143" t="str">
        <f t="shared" si="10"/>
        <v>OK</v>
      </c>
      <c r="R69" s="143" t="str">
        <f t="shared" si="10"/>
        <v>OK</v>
      </c>
      <c r="S69" s="143" t="str">
        <f t="shared" si="10"/>
        <v>OK</v>
      </c>
      <c r="T69" s="143" t="str">
        <f t="shared" si="10"/>
        <v>OK</v>
      </c>
      <c r="U69" s="143" t="str">
        <f t="shared" si="10"/>
        <v>OK</v>
      </c>
      <c r="V69" s="143" t="str">
        <f t="shared" si="10"/>
        <v>OK</v>
      </c>
    </row>
    <row r="70" spans="1:34" ht="33" customHeight="1" x14ac:dyDescent="0.3">
      <c r="A70" s="58" t="s">
        <v>82</v>
      </c>
      <c r="B70" s="9"/>
      <c r="C70" s="9"/>
      <c r="D70" s="9"/>
      <c r="E70" s="9"/>
      <c r="F70" s="9"/>
      <c r="G70" s="9"/>
      <c r="H70" s="9"/>
      <c r="I70" s="9"/>
      <c r="J70" s="9"/>
      <c r="K70" s="9"/>
      <c r="L70" s="9"/>
      <c r="M70" s="9"/>
      <c r="N70" s="9"/>
      <c r="O70" s="9"/>
      <c r="P70" s="9"/>
      <c r="Q70" s="9"/>
      <c r="R70" s="9"/>
      <c r="S70" s="9"/>
      <c r="T70" s="9"/>
      <c r="U70" s="9"/>
      <c r="V70" s="9"/>
    </row>
    <row r="71" spans="1:34" ht="33" customHeight="1" x14ac:dyDescent="0.3">
      <c r="A71" s="152" t="s">
        <v>83</v>
      </c>
      <c r="B71" s="153"/>
      <c r="C71" s="153"/>
      <c r="D71" s="153"/>
      <c r="E71" s="153"/>
      <c r="F71" s="153"/>
      <c r="G71" s="153"/>
      <c r="H71" s="153"/>
      <c r="I71" s="153"/>
      <c r="J71" s="153"/>
      <c r="K71" s="153"/>
      <c r="L71" s="153"/>
      <c r="M71" s="153"/>
      <c r="N71" s="153"/>
      <c r="O71" s="153"/>
      <c r="P71" s="153"/>
      <c r="Q71" s="153"/>
      <c r="R71" s="153"/>
      <c r="S71" s="153"/>
      <c r="T71" s="153"/>
      <c r="U71" s="153"/>
      <c r="V71" s="154">
        <f>SUM(B71:U71)</f>
        <v>0</v>
      </c>
    </row>
    <row r="72" spans="1:34" ht="33" customHeight="1" x14ac:dyDescent="0.3">
      <c r="A72" s="152" t="s">
        <v>84</v>
      </c>
      <c r="B72" s="153"/>
      <c r="C72" s="153"/>
      <c r="D72" s="153"/>
      <c r="E72" s="153"/>
      <c r="F72" s="153"/>
      <c r="G72" s="153"/>
      <c r="H72" s="153"/>
      <c r="I72" s="153"/>
      <c r="J72" s="153"/>
      <c r="K72" s="153"/>
      <c r="L72" s="153"/>
      <c r="M72" s="153"/>
      <c r="N72" s="153"/>
      <c r="O72" s="153"/>
      <c r="P72" s="153"/>
      <c r="Q72" s="153"/>
      <c r="R72" s="153"/>
      <c r="S72" s="153"/>
      <c r="T72" s="153"/>
      <c r="U72" s="153"/>
      <c r="V72" s="154"/>
    </row>
    <row r="73" spans="1:34" s="60" customFormat="1" ht="33" customHeight="1" x14ac:dyDescent="0.3">
      <c r="A73" s="152" t="s">
        <v>82</v>
      </c>
      <c r="B73" s="164">
        <f>B71*B72</f>
        <v>0</v>
      </c>
      <c r="C73" s="164">
        <f t="shared" ref="C73:U73" si="12">C71*C72</f>
        <v>0</v>
      </c>
      <c r="D73" s="164">
        <f t="shared" si="12"/>
        <v>0</v>
      </c>
      <c r="E73" s="164">
        <f t="shared" si="12"/>
        <v>0</v>
      </c>
      <c r="F73" s="164">
        <f t="shared" si="12"/>
        <v>0</v>
      </c>
      <c r="G73" s="164">
        <f t="shared" si="12"/>
        <v>0</v>
      </c>
      <c r="H73" s="164">
        <f t="shared" si="12"/>
        <v>0</v>
      </c>
      <c r="I73" s="164">
        <f t="shared" si="12"/>
        <v>0</v>
      </c>
      <c r="J73" s="164">
        <f t="shared" si="12"/>
        <v>0</v>
      </c>
      <c r="K73" s="164">
        <f t="shared" si="12"/>
        <v>0</v>
      </c>
      <c r="L73" s="164">
        <f t="shared" si="12"/>
        <v>0</v>
      </c>
      <c r="M73" s="164">
        <f t="shared" si="12"/>
        <v>0</v>
      </c>
      <c r="N73" s="164">
        <f t="shared" si="12"/>
        <v>0</v>
      </c>
      <c r="O73" s="164">
        <f t="shared" si="12"/>
        <v>0</v>
      </c>
      <c r="P73" s="164">
        <f t="shared" si="12"/>
        <v>0</v>
      </c>
      <c r="Q73" s="164">
        <f t="shared" si="12"/>
        <v>0</v>
      </c>
      <c r="R73" s="164">
        <f t="shared" si="12"/>
        <v>0</v>
      </c>
      <c r="S73" s="164">
        <f t="shared" si="12"/>
        <v>0</v>
      </c>
      <c r="T73" s="164">
        <f t="shared" si="12"/>
        <v>0</v>
      </c>
      <c r="U73" s="164">
        <f t="shared" si="12"/>
        <v>0</v>
      </c>
      <c r="V73" s="154">
        <f>SUM(B73:U73)</f>
        <v>0</v>
      </c>
      <c r="W73" s="59"/>
      <c r="X73" s="59"/>
      <c r="Y73" s="59"/>
      <c r="Z73" s="59"/>
      <c r="AA73" s="59"/>
      <c r="AB73" s="59"/>
      <c r="AC73" s="59"/>
      <c r="AD73" s="59"/>
      <c r="AE73" s="59"/>
      <c r="AF73" s="59"/>
      <c r="AG73" s="59"/>
      <c r="AH73" s="59"/>
    </row>
    <row r="74" spans="1:34" ht="33" customHeight="1" x14ac:dyDescent="0.3">
      <c r="A74" s="8" t="s">
        <v>11</v>
      </c>
      <c r="B74" s="10"/>
      <c r="C74" s="10"/>
      <c r="D74" s="10"/>
      <c r="E74" s="10"/>
      <c r="F74" s="10"/>
      <c r="G74" s="10"/>
      <c r="H74" s="10"/>
      <c r="I74" s="10"/>
      <c r="J74" s="10"/>
      <c r="K74" s="10"/>
      <c r="L74" s="10"/>
      <c r="M74" s="10"/>
      <c r="N74" s="10"/>
      <c r="O74" s="10"/>
      <c r="P74" s="10"/>
      <c r="Q74" s="10"/>
      <c r="R74" s="10"/>
      <c r="S74" s="10"/>
      <c r="T74" s="10"/>
      <c r="U74" s="10"/>
      <c r="V74" s="10"/>
    </row>
    <row r="75" spans="1:34" ht="33" customHeight="1" x14ac:dyDescent="0.3">
      <c r="A75" s="3" t="s">
        <v>31</v>
      </c>
    </row>
    <row r="76" spans="1:34" ht="33" customHeight="1" x14ac:dyDescent="0.3">
      <c r="A76" s="12" t="s">
        <v>94</v>
      </c>
      <c r="B76" s="188"/>
      <c r="C76" s="188"/>
      <c r="D76" s="188"/>
      <c r="E76" s="188"/>
      <c r="F76" s="188"/>
      <c r="G76" s="188"/>
      <c r="H76" s="188"/>
      <c r="I76" s="188"/>
      <c r="J76" s="188"/>
      <c r="K76" s="188"/>
      <c r="L76" s="188"/>
      <c r="M76" s="188"/>
      <c r="N76" s="188"/>
      <c r="O76" s="188"/>
      <c r="P76" s="188"/>
      <c r="Q76" s="188"/>
      <c r="R76" s="188"/>
      <c r="S76" s="188"/>
      <c r="T76" s="188"/>
      <c r="U76" s="188"/>
      <c r="V76" s="188"/>
    </row>
    <row r="77" spans="1:34" ht="33" customHeight="1" x14ac:dyDescent="0.3">
      <c r="A77" s="12" t="s">
        <v>93</v>
      </c>
      <c r="B77" s="188"/>
      <c r="C77" s="188"/>
      <c r="D77" s="188"/>
      <c r="E77" s="188"/>
      <c r="F77" s="188"/>
      <c r="G77" s="188"/>
      <c r="H77" s="188"/>
      <c r="I77" s="188"/>
      <c r="J77" s="188"/>
      <c r="K77" s="188"/>
      <c r="L77" s="188"/>
      <c r="M77" s="188"/>
      <c r="N77" s="188"/>
      <c r="O77" s="188"/>
      <c r="P77" s="188"/>
      <c r="Q77" s="188"/>
      <c r="R77" s="188"/>
      <c r="S77" s="188"/>
      <c r="T77" s="188"/>
      <c r="U77" s="188"/>
      <c r="V77" s="188"/>
    </row>
  </sheetData>
  <sheetProtection sheet="1" formatColumns="0"/>
  <mergeCells count="5">
    <mergeCell ref="B76:V76"/>
    <mergeCell ref="B77:V77"/>
    <mergeCell ref="A2:E2"/>
    <mergeCell ref="A4:E4"/>
    <mergeCell ref="A6:E6"/>
  </mergeCells>
  <phoneticPr fontId="0" type="noConversion"/>
  <conditionalFormatting sqref="B69:V69">
    <cfRule type="cellIs" dxfId="3" priority="1" stopIfTrue="1" operator="equal">
      <formula>$B$62</formula>
    </cfRule>
  </conditionalFormatting>
  <printOptions horizontalCentered="1" verticalCentered="1" gridLines="1"/>
  <pageMargins left="0" right="0" top="0" bottom="0" header="0" footer="0"/>
  <pageSetup scale="4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66"/>
  <sheetViews>
    <sheetView view="pageBreakPreview" zoomScale="80" zoomScaleNormal="70" zoomScaleSheetLayoutView="80" workbookViewId="0">
      <selection activeCell="A8" sqref="A8"/>
    </sheetView>
  </sheetViews>
  <sheetFormatPr defaultColWidth="9.140625" defaultRowHeight="16.5" x14ac:dyDescent="0.3"/>
  <cols>
    <col min="1" max="1" width="40" style="13" bestFit="1" customWidth="1"/>
    <col min="2" max="2" width="14.7109375" style="13" customWidth="1"/>
    <col min="3" max="3" width="6.7109375" style="13" customWidth="1"/>
    <col min="4" max="4" width="14.28515625" style="13" customWidth="1"/>
    <col min="5" max="5" width="6.7109375" style="13" customWidth="1"/>
    <col min="6" max="6" width="14.85546875" style="13" customWidth="1"/>
    <col min="7" max="7" width="6.7109375" style="13" customWidth="1"/>
    <col min="8" max="8" width="14.42578125" style="13" customWidth="1"/>
    <col min="9" max="9" width="6.7109375" style="13" customWidth="1"/>
    <col min="10" max="10" width="14.7109375" style="13" customWidth="1"/>
    <col min="11" max="11" width="6.7109375" style="13" customWidth="1"/>
    <col min="12" max="12" width="14.140625" style="13" hidden="1" customWidth="1"/>
    <col min="13" max="13" width="6.7109375" style="13" hidden="1" customWidth="1"/>
    <col min="14" max="14" width="14.140625" style="13" hidden="1" customWidth="1"/>
    <col min="15" max="15" width="6.7109375" style="13" hidden="1" customWidth="1"/>
    <col min="16" max="16" width="14.5703125" style="13" hidden="1" customWidth="1"/>
    <col min="17" max="17" width="6.7109375" style="13" hidden="1" customWidth="1"/>
    <col min="18" max="18" width="11.7109375" style="13" hidden="1" customWidth="1"/>
    <col min="19" max="19" width="6.7109375" style="13" hidden="1" customWidth="1"/>
    <col min="20" max="20" width="11.7109375" style="13" hidden="1" customWidth="1"/>
    <col min="21" max="21" width="6.7109375" style="13" hidden="1" customWidth="1"/>
    <col min="22" max="22" width="11.7109375" style="13" hidden="1" customWidth="1"/>
    <col min="23" max="23" width="6.7109375" style="13" hidden="1" customWidth="1"/>
    <col min="24" max="24" width="11.7109375" style="13" hidden="1" customWidth="1"/>
    <col min="25" max="25" width="6.7109375" style="13" hidden="1" customWidth="1"/>
    <col min="26" max="26" width="11.7109375" style="13" hidden="1" customWidth="1"/>
    <col min="27" max="27" width="6.7109375" style="13" hidden="1" customWidth="1"/>
    <col min="28" max="28" width="11.7109375" style="13" hidden="1" customWidth="1"/>
    <col min="29" max="29" width="6.7109375" style="13" hidden="1" customWidth="1"/>
    <col min="30" max="30" width="11.7109375" style="13" hidden="1" customWidth="1"/>
    <col min="31" max="31" width="6.7109375" style="13" hidden="1" customWidth="1"/>
    <col min="32" max="32" width="11.7109375" style="13" hidden="1" customWidth="1"/>
    <col min="33" max="33" width="6.7109375" style="13" hidden="1" customWidth="1"/>
    <col min="34" max="34" width="11.7109375" style="13" hidden="1" customWidth="1"/>
    <col min="35" max="35" width="6.7109375" style="13" hidden="1" customWidth="1"/>
    <col min="36" max="36" width="11.7109375" style="13" hidden="1" customWidth="1"/>
    <col min="37" max="37" width="6.7109375" style="13" hidden="1" customWidth="1"/>
    <col min="38" max="38" width="11.7109375" style="13" hidden="1" customWidth="1"/>
    <col min="39" max="39" width="6.7109375" style="13" hidden="1" customWidth="1"/>
    <col min="40" max="40" width="11.7109375" style="13" hidden="1" customWidth="1"/>
    <col min="41" max="41" width="6.7109375" style="13" hidden="1" customWidth="1"/>
    <col min="42" max="42" width="12.7109375" style="13" customWidth="1"/>
    <col min="43" max="43" width="7.7109375" style="13" customWidth="1"/>
    <col min="44" max="44" width="73.140625" style="21" bestFit="1" customWidth="1"/>
    <col min="45" max="16384" width="9.140625" style="13"/>
  </cols>
  <sheetData>
    <row r="1" spans="1:44" x14ac:dyDescent="0.3">
      <c r="A1" s="35" t="s">
        <v>13</v>
      </c>
      <c r="B1" s="199">
        <v>1</v>
      </c>
      <c r="C1" s="195"/>
      <c r="D1" s="194">
        <v>2</v>
      </c>
      <c r="E1" s="195"/>
      <c r="F1" s="194">
        <v>3</v>
      </c>
      <c r="G1" s="195"/>
      <c r="H1" s="194">
        <v>4</v>
      </c>
      <c r="I1" s="195"/>
      <c r="J1" s="194">
        <v>5</v>
      </c>
      <c r="K1" s="195"/>
      <c r="L1" s="194">
        <v>6</v>
      </c>
      <c r="M1" s="195"/>
      <c r="N1" s="194">
        <v>7</v>
      </c>
      <c r="O1" s="195"/>
      <c r="P1" s="194">
        <v>8</v>
      </c>
      <c r="Q1" s="195"/>
      <c r="R1" s="194">
        <v>9</v>
      </c>
      <c r="S1" s="195"/>
      <c r="T1" s="194">
        <v>10</v>
      </c>
      <c r="U1" s="195"/>
      <c r="V1" s="194">
        <v>11</v>
      </c>
      <c r="W1" s="195"/>
      <c r="X1" s="194">
        <v>12</v>
      </c>
      <c r="Y1" s="195"/>
      <c r="Z1" s="194">
        <v>13</v>
      </c>
      <c r="AA1" s="195"/>
      <c r="AB1" s="194">
        <v>14</v>
      </c>
      <c r="AC1" s="195"/>
      <c r="AD1" s="194">
        <v>15</v>
      </c>
      <c r="AE1" s="195"/>
      <c r="AF1" s="194">
        <v>16</v>
      </c>
      <c r="AG1" s="195"/>
      <c r="AH1" s="194">
        <v>17</v>
      </c>
      <c r="AI1" s="195"/>
      <c r="AJ1" s="194">
        <v>18</v>
      </c>
      <c r="AK1" s="195"/>
      <c r="AL1" s="194">
        <v>19</v>
      </c>
      <c r="AM1" s="195"/>
      <c r="AN1" s="194">
        <v>20</v>
      </c>
      <c r="AO1" s="195"/>
      <c r="AP1" s="196" t="s">
        <v>17</v>
      </c>
      <c r="AQ1" s="197"/>
    </row>
    <row r="2" spans="1:44" s="16" customFormat="1" ht="30" customHeight="1" x14ac:dyDescent="0.2">
      <c r="A2" s="27" t="str">
        <f>+Budget!A9</f>
        <v>Partner Agency FY25</v>
      </c>
      <c r="B2" s="200" t="str">
        <f>+Budget!B9</f>
        <v>PROGRAM A</v>
      </c>
      <c r="C2" s="193"/>
      <c r="D2" s="192" t="str">
        <f>+Budget!C9</f>
        <v>PROGRAM B</v>
      </c>
      <c r="E2" s="193"/>
      <c r="F2" s="192" t="str">
        <f>+Budget!D9</f>
        <v>PROGRAM C</v>
      </c>
      <c r="G2" s="193"/>
      <c r="H2" s="192" t="str">
        <f>+Budget!E9</f>
        <v>PROGRAM D</v>
      </c>
      <c r="I2" s="193"/>
      <c r="J2" s="192" t="str">
        <f>+Budget!F9</f>
        <v>PROGRAM E</v>
      </c>
      <c r="K2" s="193"/>
      <c r="L2" s="192" t="str">
        <f>+Budget!G9</f>
        <v>PROGRAM F</v>
      </c>
      <c r="M2" s="193"/>
      <c r="N2" s="192" t="str">
        <f>+Budget!H9</f>
        <v>PROGRAM G</v>
      </c>
      <c r="O2" s="193"/>
      <c r="P2" s="192" t="str">
        <f>+Budget!I9</f>
        <v>PROGRAM H</v>
      </c>
      <c r="Q2" s="193"/>
      <c r="R2" s="192" t="str">
        <f>+Budget!J9</f>
        <v>PROGRAM I</v>
      </c>
      <c r="S2" s="193"/>
      <c r="T2" s="192" t="str">
        <f>+Budget!K9</f>
        <v>PROGRAM J</v>
      </c>
      <c r="U2" s="193"/>
      <c r="V2" s="192" t="str">
        <f>+Budget!L9</f>
        <v>PROGRAM K</v>
      </c>
      <c r="W2" s="193"/>
      <c r="X2" s="192" t="str">
        <f>+Budget!M9</f>
        <v>PROGRAM L</v>
      </c>
      <c r="Y2" s="193"/>
      <c r="Z2" s="192" t="str">
        <f>+Budget!N9</f>
        <v>PROGRAM M</v>
      </c>
      <c r="AA2" s="193"/>
      <c r="AB2" s="192" t="str">
        <f>+Budget!O9</f>
        <v>PROGRAM N</v>
      </c>
      <c r="AC2" s="193"/>
      <c r="AD2" s="192" t="str">
        <f>+Budget!P9</f>
        <v>PROGRAM O</v>
      </c>
      <c r="AE2" s="193"/>
      <c r="AF2" s="192" t="str">
        <f>+Budget!Q9</f>
        <v>PROGRAM P</v>
      </c>
      <c r="AG2" s="193"/>
      <c r="AH2" s="192" t="str">
        <f>Budget!R9</f>
        <v>PROGRAM Q</v>
      </c>
      <c r="AI2" s="193"/>
      <c r="AJ2" s="192" t="str">
        <f>Budget!S9</f>
        <v>PROGRAM R</v>
      </c>
      <c r="AK2" s="193"/>
      <c r="AL2" s="192" t="str">
        <f>Budget!T9</f>
        <v>PROGRAM S</v>
      </c>
      <c r="AM2" s="193"/>
      <c r="AN2" s="192" t="str">
        <f>Budget!U9</f>
        <v>PROGRAM T</v>
      </c>
      <c r="AO2" s="193"/>
      <c r="AP2" s="198"/>
      <c r="AQ2" s="197"/>
      <c r="AR2" s="22"/>
    </row>
    <row r="3" spans="1:44" s="26" customFormat="1" ht="33" x14ac:dyDescent="0.2">
      <c r="A3" s="36"/>
      <c r="B3" s="28" t="s">
        <v>16</v>
      </c>
      <c r="C3" s="27" t="s">
        <v>10</v>
      </c>
      <c r="D3" s="40" t="s">
        <v>16</v>
      </c>
      <c r="E3" s="27" t="s">
        <v>10</v>
      </c>
      <c r="F3" s="40" t="s">
        <v>16</v>
      </c>
      <c r="G3" s="27" t="s">
        <v>10</v>
      </c>
      <c r="H3" s="40" t="s">
        <v>16</v>
      </c>
      <c r="I3" s="27" t="s">
        <v>10</v>
      </c>
      <c r="J3" s="40" t="s">
        <v>16</v>
      </c>
      <c r="K3" s="27" t="s">
        <v>10</v>
      </c>
      <c r="L3" s="40" t="s">
        <v>16</v>
      </c>
      <c r="M3" s="27" t="s">
        <v>10</v>
      </c>
      <c r="N3" s="40" t="s">
        <v>16</v>
      </c>
      <c r="O3" s="27" t="s">
        <v>10</v>
      </c>
      <c r="P3" s="40" t="s">
        <v>16</v>
      </c>
      <c r="Q3" s="27" t="s">
        <v>10</v>
      </c>
      <c r="R3" s="40" t="s">
        <v>16</v>
      </c>
      <c r="S3" s="27" t="s">
        <v>10</v>
      </c>
      <c r="T3" s="40" t="s">
        <v>16</v>
      </c>
      <c r="U3" s="27" t="s">
        <v>10</v>
      </c>
      <c r="V3" s="40" t="s">
        <v>16</v>
      </c>
      <c r="W3" s="27" t="s">
        <v>10</v>
      </c>
      <c r="X3" s="40" t="s">
        <v>16</v>
      </c>
      <c r="Y3" s="27" t="s">
        <v>10</v>
      </c>
      <c r="Z3" s="40" t="s">
        <v>16</v>
      </c>
      <c r="AA3" s="27" t="s">
        <v>10</v>
      </c>
      <c r="AB3" s="40" t="s">
        <v>16</v>
      </c>
      <c r="AC3" s="27" t="s">
        <v>10</v>
      </c>
      <c r="AD3" s="40" t="s">
        <v>16</v>
      </c>
      <c r="AE3" s="27" t="s">
        <v>10</v>
      </c>
      <c r="AF3" s="40" t="s">
        <v>16</v>
      </c>
      <c r="AG3" s="27" t="s">
        <v>10</v>
      </c>
      <c r="AH3" s="39" t="s">
        <v>16</v>
      </c>
      <c r="AI3" s="27" t="s">
        <v>10</v>
      </c>
      <c r="AJ3" s="40" t="s">
        <v>16</v>
      </c>
      <c r="AK3" s="27" t="s">
        <v>10</v>
      </c>
      <c r="AL3" s="40" t="s">
        <v>16</v>
      </c>
      <c r="AM3" s="27" t="s">
        <v>10</v>
      </c>
      <c r="AN3" s="40" t="s">
        <v>16</v>
      </c>
      <c r="AO3" s="27" t="s">
        <v>10</v>
      </c>
      <c r="AP3" s="39" t="s">
        <v>7</v>
      </c>
      <c r="AQ3" s="27" t="s">
        <v>8</v>
      </c>
      <c r="AR3" s="25"/>
    </row>
    <row r="4" spans="1:44" x14ac:dyDescent="0.3">
      <c r="A4" s="37"/>
      <c r="B4" s="6"/>
      <c r="C4" s="29"/>
      <c r="D4" s="41"/>
      <c r="E4" s="29"/>
      <c r="F4" s="41"/>
      <c r="G4" s="29"/>
      <c r="H4" s="41"/>
      <c r="I4" s="29"/>
      <c r="J4" s="41"/>
      <c r="K4" s="29"/>
      <c r="L4" s="41"/>
      <c r="M4" s="29"/>
      <c r="N4" s="41"/>
      <c r="O4" s="29"/>
      <c r="P4" s="41"/>
      <c r="Q4" s="29"/>
      <c r="R4" s="41"/>
      <c r="S4" s="29"/>
      <c r="T4" s="41"/>
      <c r="U4" s="29"/>
      <c r="V4" s="41"/>
      <c r="W4" s="29"/>
      <c r="X4" s="41"/>
      <c r="Y4" s="29"/>
      <c r="Z4" s="41">
        <f>AC16</f>
        <v>0</v>
      </c>
      <c r="AA4" s="29"/>
      <c r="AB4" s="41"/>
      <c r="AC4" s="29"/>
      <c r="AD4" s="41"/>
      <c r="AE4" s="29"/>
      <c r="AF4" s="41"/>
      <c r="AG4" s="29"/>
      <c r="AH4" s="47"/>
      <c r="AI4" s="29"/>
      <c r="AJ4" s="47"/>
      <c r="AK4" s="29"/>
      <c r="AL4" s="47"/>
      <c r="AM4" s="29"/>
      <c r="AN4" s="41"/>
      <c r="AO4" s="29"/>
      <c r="AP4" s="41"/>
      <c r="AQ4" s="29"/>
    </row>
    <row r="5" spans="1:44" x14ac:dyDescent="0.3">
      <c r="A5" s="32"/>
      <c r="B5" s="7"/>
      <c r="C5" s="30"/>
      <c r="D5" s="42"/>
      <c r="E5" s="30"/>
      <c r="F5" s="42"/>
      <c r="G5" s="45"/>
      <c r="H5" s="42"/>
      <c r="I5" s="30"/>
      <c r="J5" s="42"/>
      <c r="K5" s="30"/>
      <c r="L5" s="42"/>
      <c r="M5" s="30"/>
      <c r="N5" s="42"/>
      <c r="O5" s="30"/>
      <c r="P5" s="42"/>
      <c r="Q5" s="30"/>
      <c r="R5" s="42"/>
      <c r="S5" s="30"/>
      <c r="T5" s="42"/>
      <c r="U5" s="30"/>
      <c r="V5" s="42"/>
      <c r="W5" s="30"/>
      <c r="X5" s="42"/>
      <c r="Y5" s="30"/>
      <c r="Z5" s="42"/>
      <c r="AA5" s="30"/>
      <c r="AB5" s="42"/>
      <c r="AC5" s="30"/>
      <c r="AD5" s="42"/>
      <c r="AE5" s="30"/>
      <c r="AF5" s="42"/>
      <c r="AG5" s="30"/>
      <c r="AH5" s="48"/>
      <c r="AI5" s="30"/>
      <c r="AJ5" s="48"/>
      <c r="AK5" s="30"/>
      <c r="AL5" s="48"/>
      <c r="AM5" s="30"/>
      <c r="AN5" s="42"/>
      <c r="AO5" s="30"/>
      <c r="AP5" s="41">
        <f t="shared" ref="AP5:AP44" si="0">+B5+D5+F5+H5+J5+L5+N5+P5+R5+T5+V5+X5+Z5+AB5+AD5+AF5+AH5+AJ5+AL5+AN5</f>
        <v>0</v>
      </c>
      <c r="AQ5" s="29">
        <f t="shared" ref="AQ5:AQ44" si="1">+C5+E5+G5+I5+K5+M5+O5+Q5+S5+U5+W5+Y5+AA5+AC5+AE5+AG5+AI5+AK5+AM5+AO5</f>
        <v>0</v>
      </c>
      <c r="AR5" s="21" t="s">
        <v>69</v>
      </c>
    </row>
    <row r="6" spans="1:44" x14ac:dyDescent="0.3">
      <c r="A6" s="32"/>
      <c r="B6" s="7"/>
      <c r="C6" s="30"/>
      <c r="D6" s="42"/>
      <c r="E6" s="30"/>
      <c r="F6" s="42"/>
      <c r="G6" s="30"/>
      <c r="H6" s="42"/>
      <c r="I6" s="30"/>
      <c r="J6" s="42"/>
      <c r="K6" s="30"/>
      <c r="L6" s="42"/>
      <c r="M6" s="30"/>
      <c r="N6" s="42"/>
      <c r="O6" s="30"/>
      <c r="P6" s="42"/>
      <c r="Q6" s="30"/>
      <c r="R6" s="42"/>
      <c r="S6" s="30"/>
      <c r="T6" s="42"/>
      <c r="U6" s="30"/>
      <c r="V6" s="42"/>
      <c r="W6" s="30"/>
      <c r="X6" s="42"/>
      <c r="Y6" s="30"/>
      <c r="Z6" s="42"/>
      <c r="AA6" s="30"/>
      <c r="AB6" s="42"/>
      <c r="AC6" s="30"/>
      <c r="AD6" s="42"/>
      <c r="AE6" s="30"/>
      <c r="AF6" s="42"/>
      <c r="AG6" s="30"/>
      <c r="AH6" s="48"/>
      <c r="AI6" s="30"/>
      <c r="AJ6" s="48"/>
      <c r="AK6" s="30"/>
      <c r="AL6" s="48"/>
      <c r="AM6" s="30"/>
      <c r="AN6" s="42"/>
      <c r="AO6" s="30"/>
      <c r="AP6" s="41">
        <f t="shared" si="0"/>
        <v>0</v>
      </c>
      <c r="AQ6" s="29">
        <f t="shared" si="1"/>
        <v>0</v>
      </c>
      <c r="AR6" s="21" t="s">
        <v>70</v>
      </c>
    </row>
    <row r="7" spans="1:44" x14ac:dyDescent="0.3">
      <c r="A7" s="32"/>
      <c r="B7" s="7"/>
      <c r="C7" s="30"/>
      <c r="D7" s="42"/>
      <c r="E7" s="30"/>
      <c r="F7" s="42"/>
      <c r="G7" s="30"/>
      <c r="H7" s="42"/>
      <c r="I7" s="30"/>
      <c r="J7" s="42"/>
      <c r="K7" s="30"/>
      <c r="L7" s="42"/>
      <c r="M7" s="30"/>
      <c r="N7" s="42"/>
      <c r="O7" s="30"/>
      <c r="P7" s="42"/>
      <c r="Q7" s="30"/>
      <c r="R7" s="42"/>
      <c r="S7" s="30"/>
      <c r="T7" s="42"/>
      <c r="U7" s="30"/>
      <c r="V7" s="42"/>
      <c r="W7" s="30"/>
      <c r="X7" s="42"/>
      <c r="Y7" s="30"/>
      <c r="Z7" s="42"/>
      <c r="AA7" s="30"/>
      <c r="AB7" s="42"/>
      <c r="AC7" s="30"/>
      <c r="AD7" s="42"/>
      <c r="AE7" s="30"/>
      <c r="AF7" s="42"/>
      <c r="AG7" s="30"/>
      <c r="AH7" s="48"/>
      <c r="AI7" s="30"/>
      <c r="AJ7" s="48"/>
      <c r="AK7" s="30"/>
      <c r="AL7" s="48"/>
      <c r="AM7" s="30"/>
      <c r="AN7" s="42"/>
      <c r="AO7" s="30"/>
      <c r="AP7" s="41">
        <f t="shared" si="0"/>
        <v>0</v>
      </c>
      <c r="AQ7" s="29">
        <f t="shared" si="1"/>
        <v>0</v>
      </c>
      <c r="AR7" s="21" t="s">
        <v>71</v>
      </c>
    </row>
    <row r="8" spans="1:44" x14ac:dyDescent="0.3">
      <c r="A8" s="32"/>
      <c r="B8" s="7"/>
      <c r="C8" s="30"/>
      <c r="D8" s="42"/>
      <c r="E8" s="30"/>
      <c r="F8" s="42"/>
      <c r="G8" s="30"/>
      <c r="H8" s="42"/>
      <c r="I8" s="30"/>
      <c r="J8" s="42"/>
      <c r="K8" s="30"/>
      <c r="L8" s="42"/>
      <c r="M8" s="30"/>
      <c r="N8" s="42"/>
      <c r="O8" s="30"/>
      <c r="P8" s="42"/>
      <c r="Q8" s="30"/>
      <c r="R8" s="42"/>
      <c r="S8" s="30"/>
      <c r="T8" s="42"/>
      <c r="U8" s="30"/>
      <c r="V8" s="42"/>
      <c r="W8" s="30"/>
      <c r="X8" s="42"/>
      <c r="Y8" s="30"/>
      <c r="Z8" s="42"/>
      <c r="AA8" s="30"/>
      <c r="AB8" s="42"/>
      <c r="AC8" s="30"/>
      <c r="AD8" s="42"/>
      <c r="AE8" s="30"/>
      <c r="AF8" s="42"/>
      <c r="AG8" s="30"/>
      <c r="AH8" s="48"/>
      <c r="AI8" s="30"/>
      <c r="AJ8" s="48"/>
      <c r="AK8" s="30"/>
      <c r="AL8" s="48"/>
      <c r="AM8" s="30"/>
      <c r="AN8" s="42"/>
      <c r="AO8" s="30"/>
      <c r="AP8" s="41">
        <f t="shared" si="0"/>
        <v>0</v>
      </c>
      <c r="AQ8" s="29">
        <f t="shared" si="1"/>
        <v>0</v>
      </c>
      <c r="AR8" s="21" t="s">
        <v>72</v>
      </c>
    </row>
    <row r="9" spans="1:44" x14ac:dyDescent="0.3">
      <c r="A9" s="32"/>
      <c r="B9" s="7"/>
      <c r="C9" s="30"/>
      <c r="D9" s="42"/>
      <c r="E9" s="30"/>
      <c r="F9" s="42"/>
      <c r="G9" s="30"/>
      <c r="H9" s="42"/>
      <c r="I9" s="30"/>
      <c r="J9" s="42"/>
      <c r="K9" s="30"/>
      <c r="L9" s="42"/>
      <c r="M9" s="30"/>
      <c r="N9" s="42"/>
      <c r="O9" s="30"/>
      <c r="P9" s="42"/>
      <c r="Q9" s="30"/>
      <c r="R9" s="42"/>
      <c r="S9" s="30"/>
      <c r="T9" s="42"/>
      <c r="U9" s="30"/>
      <c r="V9" s="42"/>
      <c r="W9" s="30"/>
      <c r="X9" s="42"/>
      <c r="Y9" s="30"/>
      <c r="Z9" s="42"/>
      <c r="AA9" s="30"/>
      <c r="AB9" s="42"/>
      <c r="AC9" s="30"/>
      <c r="AD9" s="42"/>
      <c r="AE9" s="30"/>
      <c r="AF9" s="42"/>
      <c r="AG9" s="30"/>
      <c r="AH9" s="48"/>
      <c r="AI9" s="30"/>
      <c r="AJ9" s="48"/>
      <c r="AK9" s="30"/>
      <c r="AL9" s="48"/>
      <c r="AM9" s="30"/>
      <c r="AN9" s="42"/>
      <c r="AO9" s="30"/>
      <c r="AP9" s="41">
        <f t="shared" si="0"/>
        <v>0</v>
      </c>
      <c r="AQ9" s="29">
        <f t="shared" si="1"/>
        <v>0</v>
      </c>
    </row>
    <row r="10" spans="1:44" x14ac:dyDescent="0.3">
      <c r="A10" s="32"/>
      <c r="B10" s="7"/>
      <c r="C10" s="30"/>
      <c r="D10" s="42"/>
      <c r="E10" s="30"/>
      <c r="F10" s="42"/>
      <c r="G10" s="30"/>
      <c r="H10" s="42"/>
      <c r="I10" s="30"/>
      <c r="J10" s="42"/>
      <c r="K10" s="30"/>
      <c r="L10" s="42"/>
      <c r="M10" s="30"/>
      <c r="N10" s="42"/>
      <c r="O10" s="30"/>
      <c r="P10" s="42"/>
      <c r="Q10" s="30"/>
      <c r="R10" s="42"/>
      <c r="S10" s="30"/>
      <c r="T10" s="42"/>
      <c r="U10" s="30"/>
      <c r="V10" s="42"/>
      <c r="W10" s="30"/>
      <c r="X10" s="42"/>
      <c r="Y10" s="30"/>
      <c r="Z10" s="42"/>
      <c r="AA10" s="30"/>
      <c r="AB10" s="42"/>
      <c r="AC10" s="30"/>
      <c r="AD10" s="42"/>
      <c r="AE10" s="30"/>
      <c r="AF10" s="42"/>
      <c r="AG10" s="30"/>
      <c r="AH10" s="48"/>
      <c r="AI10" s="30"/>
      <c r="AJ10" s="48"/>
      <c r="AK10" s="30"/>
      <c r="AL10" s="48"/>
      <c r="AM10" s="30"/>
      <c r="AN10" s="42"/>
      <c r="AO10" s="30"/>
      <c r="AP10" s="41">
        <f t="shared" si="0"/>
        <v>0</v>
      </c>
      <c r="AQ10" s="29">
        <f t="shared" si="1"/>
        <v>0</v>
      </c>
    </row>
    <row r="11" spans="1:44" x14ac:dyDescent="0.3">
      <c r="A11" s="32"/>
      <c r="B11" s="7"/>
      <c r="C11" s="30"/>
      <c r="D11" s="42"/>
      <c r="E11" s="30"/>
      <c r="F11" s="42"/>
      <c r="G11" s="30"/>
      <c r="H11" s="42"/>
      <c r="I11" s="30"/>
      <c r="J11" s="42"/>
      <c r="K11" s="30"/>
      <c r="L11" s="42"/>
      <c r="M11" s="30"/>
      <c r="N11" s="42"/>
      <c r="O11" s="30"/>
      <c r="P11" s="42"/>
      <c r="Q11" s="30"/>
      <c r="R11" s="42"/>
      <c r="S11" s="30"/>
      <c r="T11" s="42"/>
      <c r="U11" s="30"/>
      <c r="V11" s="42"/>
      <c r="W11" s="30"/>
      <c r="X11" s="42"/>
      <c r="Y11" s="30"/>
      <c r="Z11" s="42"/>
      <c r="AA11" s="30"/>
      <c r="AB11" s="42"/>
      <c r="AC11" s="30"/>
      <c r="AD11" s="42"/>
      <c r="AE11" s="30"/>
      <c r="AF11" s="42"/>
      <c r="AG11" s="30"/>
      <c r="AH11" s="48"/>
      <c r="AI11" s="30"/>
      <c r="AJ11" s="48"/>
      <c r="AK11" s="30"/>
      <c r="AL11" s="48"/>
      <c r="AM11" s="30"/>
      <c r="AN11" s="42"/>
      <c r="AO11" s="30"/>
      <c r="AP11" s="41">
        <f t="shared" si="0"/>
        <v>0</v>
      </c>
      <c r="AQ11" s="29">
        <f t="shared" si="1"/>
        <v>0</v>
      </c>
    </row>
    <row r="12" spans="1:44" x14ac:dyDescent="0.3">
      <c r="A12" s="32"/>
      <c r="B12" s="7"/>
      <c r="C12" s="30"/>
      <c r="D12" s="42"/>
      <c r="E12" s="30"/>
      <c r="F12" s="42"/>
      <c r="G12" s="30"/>
      <c r="H12" s="42"/>
      <c r="I12" s="30"/>
      <c r="J12" s="42"/>
      <c r="K12" s="30"/>
      <c r="L12" s="42"/>
      <c r="M12" s="30"/>
      <c r="N12" s="42"/>
      <c r="O12" s="30"/>
      <c r="P12" s="42"/>
      <c r="Q12" s="30"/>
      <c r="R12" s="42"/>
      <c r="S12" s="30"/>
      <c r="T12" s="42"/>
      <c r="U12" s="30"/>
      <c r="V12" s="42"/>
      <c r="W12" s="30"/>
      <c r="X12" s="42"/>
      <c r="Y12" s="30"/>
      <c r="Z12" s="42"/>
      <c r="AA12" s="30"/>
      <c r="AB12" s="42"/>
      <c r="AC12" s="30"/>
      <c r="AD12" s="42"/>
      <c r="AE12" s="30"/>
      <c r="AF12" s="42"/>
      <c r="AG12" s="30"/>
      <c r="AH12" s="48"/>
      <c r="AI12" s="30"/>
      <c r="AJ12" s="48"/>
      <c r="AK12" s="30"/>
      <c r="AL12" s="48"/>
      <c r="AM12" s="30"/>
      <c r="AN12" s="42"/>
      <c r="AO12" s="30"/>
      <c r="AP12" s="41">
        <f t="shared" si="0"/>
        <v>0</v>
      </c>
      <c r="AQ12" s="29">
        <f t="shared" si="1"/>
        <v>0</v>
      </c>
    </row>
    <row r="13" spans="1:44" x14ac:dyDescent="0.3">
      <c r="A13" s="32"/>
      <c r="B13" s="7"/>
      <c r="C13" s="30"/>
      <c r="D13" s="42"/>
      <c r="E13" s="30"/>
      <c r="F13" s="42"/>
      <c r="G13" s="30"/>
      <c r="H13" s="42"/>
      <c r="I13" s="30"/>
      <c r="J13" s="42"/>
      <c r="K13" s="30"/>
      <c r="L13" s="42"/>
      <c r="M13" s="30"/>
      <c r="N13" s="42"/>
      <c r="O13" s="30"/>
      <c r="P13" s="42"/>
      <c r="Q13" s="30"/>
      <c r="R13" s="42"/>
      <c r="S13" s="30"/>
      <c r="T13" s="42"/>
      <c r="U13" s="30"/>
      <c r="V13" s="42"/>
      <c r="W13" s="30"/>
      <c r="X13" s="42"/>
      <c r="Y13" s="30"/>
      <c r="Z13" s="42"/>
      <c r="AA13" s="30"/>
      <c r="AB13" s="42"/>
      <c r="AC13" s="30"/>
      <c r="AD13" s="42"/>
      <c r="AE13" s="30"/>
      <c r="AF13" s="42"/>
      <c r="AG13" s="30"/>
      <c r="AH13" s="48"/>
      <c r="AI13" s="30"/>
      <c r="AJ13" s="48"/>
      <c r="AK13" s="30"/>
      <c r="AL13" s="48"/>
      <c r="AM13" s="30"/>
      <c r="AN13" s="42"/>
      <c r="AO13" s="30"/>
      <c r="AP13" s="41">
        <f t="shared" si="0"/>
        <v>0</v>
      </c>
      <c r="AQ13" s="29">
        <f t="shared" si="1"/>
        <v>0</v>
      </c>
    </row>
    <row r="14" spans="1:44" x14ac:dyDescent="0.3">
      <c r="A14" s="32"/>
      <c r="B14" s="7"/>
      <c r="C14" s="30"/>
      <c r="D14" s="42"/>
      <c r="E14" s="30"/>
      <c r="F14" s="42"/>
      <c r="G14" s="30"/>
      <c r="H14" s="42"/>
      <c r="I14" s="30"/>
      <c r="J14" s="42"/>
      <c r="K14" s="30"/>
      <c r="L14" s="42"/>
      <c r="M14" s="30"/>
      <c r="N14" s="42"/>
      <c r="O14" s="30"/>
      <c r="P14" s="42"/>
      <c r="Q14" s="30"/>
      <c r="R14" s="42"/>
      <c r="S14" s="30"/>
      <c r="T14" s="42"/>
      <c r="U14" s="30"/>
      <c r="V14" s="42"/>
      <c r="W14" s="30"/>
      <c r="X14" s="42"/>
      <c r="Y14" s="30"/>
      <c r="Z14" s="42"/>
      <c r="AA14" s="30"/>
      <c r="AB14" s="42"/>
      <c r="AC14" s="30"/>
      <c r="AD14" s="42"/>
      <c r="AE14" s="30"/>
      <c r="AF14" s="42"/>
      <c r="AG14" s="30"/>
      <c r="AH14" s="48"/>
      <c r="AI14" s="30"/>
      <c r="AJ14" s="48"/>
      <c r="AK14" s="30"/>
      <c r="AL14" s="48"/>
      <c r="AM14" s="30"/>
      <c r="AN14" s="42"/>
      <c r="AO14" s="30"/>
      <c r="AP14" s="41">
        <f t="shared" si="0"/>
        <v>0</v>
      </c>
      <c r="AQ14" s="29">
        <f t="shared" si="1"/>
        <v>0</v>
      </c>
    </row>
    <row r="15" spans="1:44" x14ac:dyDescent="0.3">
      <c r="A15" s="32"/>
      <c r="B15" s="7"/>
      <c r="C15" s="30"/>
      <c r="D15" s="42"/>
      <c r="E15" s="30"/>
      <c r="F15" s="42"/>
      <c r="G15" s="30"/>
      <c r="H15" s="42"/>
      <c r="I15" s="30"/>
      <c r="J15" s="42"/>
      <c r="K15" s="30"/>
      <c r="L15" s="42"/>
      <c r="M15" s="30"/>
      <c r="N15" s="42"/>
      <c r="O15" s="30"/>
      <c r="P15" s="42"/>
      <c r="Q15" s="30"/>
      <c r="R15" s="42"/>
      <c r="S15" s="30"/>
      <c r="T15" s="42"/>
      <c r="U15" s="30"/>
      <c r="V15" s="42"/>
      <c r="W15" s="30"/>
      <c r="X15" s="42"/>
      <c r="Y15" s="30"/>
      <c r="Z15" s="42"/>
      <c r="AA15" s="30"/>
      <c r="AB15" s="42"/>
      <c r="AC15" s="30"/>
      <c r="AD15" s="42"/>
      <c r="AE15" s="30"/>
      <c r="AF15" s="42"/>
      <c r="AG15" s="30"/>
      <c r="AH15" s="48"/>
      <c r="AI15" s="30"/>
      <c r="AJ15" s="48"/>
      <c r="AK15" s="30"/>
      <c r="AL15" s="48"/>
      <c r="AM15" s="30"/>
      <c r="AN15" s="42"/>
      <c r="AO15" s="30"/>
      <c r="AP15" s="41">
        <f t="shared" si="0"/>
        <v>0</v>
      </c>
      <c r="AQ15" s="29">
        <f t="shared" si="1"/>
        <v>0</v>
      </c>
    </row>
    <row r="16" spans="1:44" x14ac:dyDescent="0.3">
      <c r="A16" s="32"/>
      <c r="B16" s="7"/>
      <c r="C16" s="30"/>
      <c r="D16" s="42"/>
      <c r="E16" s="30"/>
      <c r="F16" s="42"/>
      <c r="G16" s="30"/>
      <c r="H16" s="42"/>
      <c r="I16" s="30"/>
      <c r="J16" s="42"/>
      <c r="K16" s="30"/>
      <c r="L16" s="42"/>
      <c r="M16" s="30"/>
      <c r="N16" s="42"/>
      <c r="O16" s="30"/>
      <c r="P16" s="42"/>
      <c r="Q16" s="30"/>
      <c r="R16" s="42"/>
      <c r="S16" s="30"/>
      <c r="T16" s="42"/>
      <c r="U16" s="30"/>
      <c r="V16" s="42"/>
      <c r="W16" s="30"/>
      <c r="X16" s="42"/>
      <c r="Y16" s="30"/>
      <c r="Z16" s="42"/>
      <c r="AA16" s="30"/>
      <c r="AB16" s="42"/>
      <c r="AC16" s="30"/>
      <c r="AD16" s="42"/>
      <c r="AE16" s="30"/>
      <c r="AF16" s="42"/>
      <c r="AG16" s="30"/>
      <c r="AH16" s="48"/>
      <c r="AI16" s="30"/>
      <c r="AJ16" s="48"/>
      <c r="AK16" s="30"/>
      <c r="AL16" s="48"/>
      <c r="AM16" s="30"/>
      <c r="AN16" s="42"/>
      <c r="AO16" s="30"/>
      <c r="AP16" s="41">
        <f t="shared" si="0"/>
        <v>0</v>
      </c>
      <c r="AQ16" s="29">
        <f t="shared" si="1"/>
        <v>0</v>
      </c>
    </row>
    <row r="17" spans="1:43" x14ac:dyDescent="0.3">
      <c r="A17" s="32"/>
      <c r="B17" s="7"/>
      <c r="C17" s="30"/>
      <c r="D17" s="42"/>
      <c r="E17" s="30"/>
      <c r="F17" s="42"/>
      <c r="G17" s="30"/>
      <c r="H17" s="42"/>
      <c r="I17" s="30"/>
      <c r="J17" s="42"/>
      <c r="K17" s="30"/>
      <c r="L17" s="42"/>
      <c r="M17" s="30"/>
      <c r="N17" s="42"/>
      <c r="O17" s="30"/>
      <c r="P17" s="42"/>
      <c r="Q17" s="30"/>
      <c r="R17" s="42"/>
      <c r="S17" s="30"/>
      <c r="T17" s="42"/>
      <c r="U17" s="30"/>
      <c r="V17" s="42"/>
      <c r="W17" s="30"/>
      <c r="X17" s="42"/>
      <c r="Y17" s="30"/>
      <c r="Z17" s="42"/>
      <c r="AA17" s="30"/>
      <c r="AB17" s="42"/>
      <c r="AC17" s="30"/>
      <c r="AD17" s="42"/>
      <c r="AE17" s="30"/>
      <c r="AF17" s="42"/>
      <c r="AG17" s="30"/>
      <c r="AH17" s="48"/>
      <c r="AI17" s="30"/>
      <c r="AJ17" s="48"/>
      <c r="AK17" s="30"/>
      <c r="AL17" s="48"/>
      <c r="AM17" s="30"/>
      <c r="AN17" s="42"/>
      <c r="AO17" s="30"/>
      <c r="AP17" s="41">
        <f t="shared" si="0"/>
        <v>0</v>
      </c>
      <c r="AQ17" s="29">
        <f t="shared" si="1"/>
        <v>0</v>
      </c>
    </row>
    <row r="18" spans="1:43" x14ac:dyDescent="0.3">
      <c r="A18" s="32"/>
      <c r="B18" s="7"/>
      <c r="C18" s="30"/>
      <c r="D18" s="42"/>
      <c r="E18" s="30"/>
      <c r="F18" s="42"/>
      <c r="G18" s="30"/>
      <c r="H18" s="42"/>
      <c r="I18" s="30"/>
      <c r="J18" s="42"/>
      <c r="K18" s="30"/>
      <c r="L18" s="42"/>
      <c r="M18" s="30"/>
      <c r="N18" s="42"/>
      <c r="O18" s="30"/>
      <c r="P18" s="42"/>
      <c r="Q18" s="30"/>
      <c r="R18" s="42"/>
      <c r="S18" s="30"/>
      <c r="T18" s="42"/>
      <c r="U18" s="30"/>
      <c r="V18" s="42"/>
      <c r="W18" s="30"/>
      <c r="X18" s="42"/>
      <c r="Y18" s="30"/>
      <c r="Z18" s="42"/>
      <c r="AA18" s="30"/>
      <c r="AB18" s="42"/>
      <c r="AC18" s="30"/>
      <c r="AD18" s="42"/>
      <c r="AE18" s="30"/>
      <c r="AF18" s="42"/>
      <c r="AG18" s="30"/>
      <c r="AH18" s="48"/>
      <c r="AI18" s="30"/>
      <c r="AJ18" s="48"/>
      <c r="AK18" s="30"/>
      <c r="AL18" s="48"/>
      <c r="AM18" s="30"/>
      <c r="AN18" s="42"/>
      <c r="AO18" s="30"/>
      <c r="AP18" s="41">
        <f t="shared" si="0"/>
        <v>0</v>
      </c>
      <c r="AQ18" s="29">
        <f t="shared" si="1"/>
        <v>0</v>
      </c>
    </row>
    <row r="19" spans="1:43" x14ac:dyDescent="0.3">
      <c r="A19" s="32"/>
      <c r="B19" s="7"/>
      <c r="C19" s="30"/>
      <c r="D19" s="42"/>
      <c r="E19" s="30"/>
      <c r="F19" s="42"/>
      <c r="G19" s="30"/>
      <c r="H19" s="42"/>
      <c r="I19" s="30"/>
      <c r="J19" s="42"/>
      <c r="K19" s="30"/>
      <c r="L19" s="42"/>
      <c r="M19" s="30"/>
      <c r="N19" s="42"/>
      <c r="O19" s="30"/>
      <c r="P19" s="42"/>
      <c r="Q19" s="30"/>
      <c r="R19" s="42"/>
      <c r="S19" s="30"/>
      <c r="T19" s="42"/>
      <c r="U19" s="30"/>
      <c r="V19" s="42"/>
      <c r="W19" s="30"/>
      <c r="X19" s="42"/>
      <c r="Y19" s="30"/>
      <c r="Z19" s="42"/>
      <c r="AA19" s="30"/>
      <c r="AB19" s="42"/>
      <c r="AC19" s="30"/>
      <c r="AD19" s="42"/>
      <c r="AE19" s="30"/>
      <c r="AF19" s="42"/>
      <c r="AG19" s="30"/>
      <c r="AH19" s="48"/>
      <c r="AI19" s="30"/>
      <c r="AJ19" s="48"/>
      <c r="AK19" s="30"/>
      <c r="AL19" s="48"/>
      <c r="AM19" s="30"/>
      <c r="AN19" s="42"/>
      <c r="AO19" s="30"/>
      <c r="AP19" s="41">
        <f t="shared" si="0"/>
        <v>0</v>
      </c>
      <c r="AQ19" s="29">
        <f t="shared" si="1"/>
        <v>0</v>
      </c>
    </row>
    <row r="20" spans="1:43" x14ac:dyDescent="0.3">
      <c r="A20" s="32"/>
      <c r="B20" s="7"/>
      <c r="C20" s="30"/>
      <c r="D20" s="42"/>
      <c r="E20" s="30"/>
      <c r="F20" s="42"/>
      <c r="G20" s="30"/>
      <c r="H20" s="42"/>
      <c r="I20" s="46"/>
      <c r="J20" s="42"/>
      <c r="K20" s="30"/>
      <c r="L20" s="42"/>
      <c r="M20" s="30"/>
      <c r="N20" s="42"/>
      <c r="O20" s="30"/>
      <c r="P20" s="42"/>
      <c r="Q20" s="30"/>
      <c r="R20" s="42"/>
      <c r="S20" s="30"/>
      <c r="T20" s="42"/>
      <c r="U20" s="30"/>
      <c r="V20" s="42"/>
      <c r="W20" s="30"/>
      <c r="X20" s="42"/>
      <c r="Y20" s="30"/>
      <c r="Z20" s="42"/>
      <c r="AA20" s="30"/>
      <c r="AB20" s="42"/>
      <c r="AC20" s="30"/>
      <c r="AD20" s="42"/>
      <c r="AE20" s="30"/>
      <c r="AF20" s="42"/>
      <c r="AG20" s="30"/>
      <c r="AH20" s="48"/>
      <c r="AI20" s="30"/>
      <c r="AJ20" s="48"/>
      <c r="AK20" s="30"/>
      <c r="AL20" s="48"/>
      <c r="AM20" s="30"/>
      <c r="AN20" s="42"/>
      <c r="AO20" s="30"/>
      <c r="AP20" s="41">
        <f t="shared" si="0"/>
        <v>0</v>
      </c>
      <c r="AQ20" s="29">
        <f t="shared" si="1"/>
        <v>0</v>
      </c>
    </row>
    <row r="21" spans="1:43" x14ac:dyDescent="0.3">
      <c r="A21" s="32"/>
      <c r="B21" s="31"/>
      <c r="C21" s="32"/>
      <c r="D21" s="43"/>
      <c r="E21" s="32"/>
      <c r="F21" s="43"/>
      <c r="G21" s="32"/>
      <c r="H21" s="42"/>
      <c r="I21" s="30"/>
      <c r="J21" s="42"/>
      <c r="K21" s="30"/>
      <c r="L21" s="42"/>
      <c r="M21" s="30"/>
      <c r="N21" s="42"/>
      <c r="O21" s="30"/>
      <c r="P21" s="42"/>
      <c r="Q21" s="30"/>
      <c r="R21" s="42"/>
      <c r="S21" s="30"/>
      <c r="T21" s="42"/>
      <c r="U21" s="30"/>
      <c r="V21" s="42"/>
      <c r="W21" s="30"/>
      <c r="X21" s="42"/>
      <c r="Y21" s="30"/>
      <c r="Z21" s="42"/>
      <c r="AA21" s="30"/>
      <c r="AB21" s="42"/>
      <c r="AC21" s="30"/>
      <c r="AD21" s="42"/>
      <c r="AE21" s="30"/>
      <c r="AF21" s="42"/>
      <c r="AG21" s="30"/>
      <c r="AH21" s="48"/>
      <c r="AI21" s="30"/>
      <c r="AJ21" s="48"/>
      <c r="AK21" s="30"/>
      <c r="AL21" s="48"/>
      <c r="AM21" s="30"/>
      <c r="AN21" s="42"/>
      <c r="AO21" s="30"/>
      <c r="AP21" s="41">
        <f t="shared" si="0"/>
        <v>0</v>
      </c>
      <c r="AQ21" s="29">
        <f t="shared" si="1"/>
        <v>0</v>
      </c>
    </row>
    <row r="22" spans="1:43" x14ac:dyDescent="0.3">
      <c r="A22" s="32"/>
      <c r="B22" s="7"/>
      <c r="C22" s="30"/>
      <c r="D22" s="42"/>
      <c r="E22" s="30"/>
      <c r="F22" s="42"/>
      <c r="G22" s="30"/>
      <c r="H22" s="42"/>
      <c r="I22" s="30"/>
      <c r="J22" s="42"/>
      <c r="K22" s="30"/>
      <c r="L22" s="42"/>
      <c r="M22" s="30"/>
      <c r="N22" s="42"/>
      <c r="O22" s="30"/>
      <c r="P22" s="42"/>
      <c r="Q22" s="30"/>
      <c r="R22" s="42"/>
      <c r="S22" s="30"/>
      <c r="T22" s="42"/>
      <c r="U22" s="30"/>
      <c r="V22" s="42"/>
      <c r="W22" s="30"/>
      <c r="X22" s="42"/>
      <c r="Y22" s="30"/>
      <c r="Z22" s="42"/>
      <c r="AA22" s="30"/>
      <c r="AB22" s="42"/>
      <c r="AC22" s="30"/>
      <c r="AD22" s="42"/>
      <c r="AE22" s="30"/>
      <c r="AF22" s="42"/>
      <c r="AG22" s="30"/>
      <c r="AH22" s="48"/>
      <c r="AI22" s="30"/>
      <c r="AJ22" s="48"/>
      <c r="AK22" s="30"/>
      <c r="AL22" s="48"/>
      <c r="AM22" s="30"/>
      <c r="AN22" s="42"/>
      <c r="AO22" s="30"/>
      <c r="AP22" s="41">
        <f t="shared" si="0"/>
        <v>0</v>
      </c>
      <c r="AQ22" s="29">
        <f t="shared" si="1"/>
        <v>0</v>
      </c>
    </row>
    <row r="23" spans="1:43" x14ac:dyDescent="0.3">
      <c r="A23" s="32"/>
      <c r="B23" s="7"/>
      <c r="C23" s="30"/>
      <c r="D23" s="42"/>
      <c r="E23" s="30"/>
      <c r="F23" s="42"/>
      <c r="G23" s="30"/>
      <c r="H23" s="42"/>
      <c r="I23" s="30"/>
      <c r="J23" s="42"/>
      <c r="K23" s="30"/>
      <c r="L23" s="42"/>
      <c r="M23" s="30"/>
      <c r="N23" s="42"/>
      <c r="O23" s="30"/>
      <c r="P23" s="42"/>
      <c r="Q23" s="30"/>
      <c r="R23" s="42"/>
      <c r="S23" s="30"/>
      <c r="T23" s="42"/>
      <c r="U23" s="30"/>
      <c r="V23" s="42"/>
      <c r="W23" s="30"/>
      <c r="X23" s="42"/>
      <c r="Y23" s="30"/>
      <c r="Z23" s="42"/>
      <c r="AA23" s="30"/>
      <c r="AB23" s="42"/>
      <c r="AC23" s="30"/>
      <c r="AD23" s="42"/>
      <c r="AE23" s="30"/>
      <c r="AF23" s="42"/>
      <c r="AG23" s="30"/>
      <c r="AH23" s="48"/>
      <c r="AI23" s="30"/>
      <c r="AJ23" s="48"/>
      <c r="AK23" s="30"/>
      <c r="AL23" s="48"/>
      <c r="AM23" s="30"/>
      <c r="AN23" s="42"/>
      <c r="AO23" s="30"/>
      <c r="AP23" s="41">
        <f t="shared" si="0"/>
        <v>0</v>
      </c>
      <c r="AQ23" s="29">
        <f t="shared" si="1"/>
        <v>0</v>
      </c>
    </row>
    <row r="24" spans="1:43" x14ac:dyDescent="0.3">
      <c r="A24" s="32"/>
      <c r="B24" s="7"/>
      <c r="C24" s="30"/>
      <c r="D24" s="42"/>
      <c r="E24" s="30"/>
      <c r="F24" s="42"/>
      <c r="G24" s="30"/>
      <c r="H24" s="42"/>
      <c r="I24" s="30"/>
      <c r="J24" s="42"/>
      <c r="K24" s="30"/>
      <c r="L24" s="42"/>
      <c r="M24" s="30"/>
      <c r="N24" s="42"/>
      <c r="O24" s="30"/>
      <c r="P24" s="42"/>
      <c r="Q24" s="30"/>
      <c r="R24" s="42"/>
      <c r="S24" s="30"/>
      <c r="T24" s="42"/>
      <c r="U24" s="30"/>
      <c r="V24" s="42"/>
      <c r="W24" s="30"/>
      <c r="X24" s="42"/>
      <c r="Y24" s="30"/>
      <c r="Z24" s="42"/>
      <c r="AA24" s="30"/>
      <c r="AB24" s="42"/>
      <c r="AC24" s="30"/>
      <c r="AD24" s="42"/>
      <c r="AE24" s="30"/>
      <c r="AF24" s="42"/>
      <c r="AG24" s="30"/>
      <c r="AH24" s="48"/>
      <c r="AI24" s="30"/>
      <c r="AJ24" s="48"/>
      <c r="AK24" s="30"/>
      <c r="AL24" s="48"/>
      <c r="AM24" s="30"/>
      <c r="AN24" s="42"/>
      <c r="AO24" s="30"/>
      <c r="AP24" s="41">
        <f t="shared" si="0"/>
        <v>0</v>
      </c>
      <c r="AQ24" s="29">
        <f t="shared" si="1"/>
        <v>0</v>
      </c>
    </row>
    <row r="25" spans="1:43" x14ac:dyDescent="0.3">
      <c r="A25" s="32"/>
      <c r="B25" s="7"/>
      <c r="C25" s="30"/>
      <c r="D25" s="42"/>
      <c r="E25" s="30"/>
      <c r="F25" s="42"/>
      <c r="G25" s="30"/>
      <c r="H25" s="42"/>
      <c r="I25" s="30"/>
      <c r="J25" s="42"/>
      <c r="K25" s="30"/>
      <c r="L25" s="42"/>
      <c r="M25" s="30"/>
      <c r="N25" s="42"/>
      <c r="O25" s="30"/>
      <c r="P25" s="42"/>
      <c r="Q25" s="30"/>
      <c r="R25" s="42"/>
      <c r="S25" s="30"/>
      <c r="T25" s="42"/>
      <c r="U25" s="30"/>
      <c r="V25" s="42"/>
      <c r="W25" s="30"/>
      <c r="X25" s="42"/>
      <c r="Y25" s="30"/>
      <c r="Z25" s="42"/>
      <c r="AA25" s="30"/>
      <c r="AB25" s="42"/>
      <c r="AC25" s="30"/>
      <c r="AD25" s="42"/>
      <c r="AE25" s="30"/>
      <c r="AF25" s="42"/>
      <c r="AG25" s="30"/>
      <c r="AH25" s="48"/>
      <c r="AI25" s="30"/>
      <c r="AJ25" s="48"/>
      <c r="AK25" s="30"/>
      <c r="AL25" s="48"/>
      <c r="AM25" s="30"/>
      <c r="AN25" s="42"/>
      <c r="AO25" s="30"/>
      <c r="AP25" s="41">
        <f t="shared" si="0"/>
        <v>0</v>
      </c>
      <c r="AQ25" s="29">
        <f t="shared" si="1"/>
        <v>0</v>
      </c>
    </row>
    <row r="26" spans="1:43" x14ac:dyDescent="0.3">
      <c r="A26" s="32"/>
      <c r="B26" s="7"/>
      <c r="C26" s="30"/>
      <c r="D26" s="42"/>
      <c r="E26" s="30"/>
      <c r="F26" s="42"/>
      <c r="G26" s="30"/>
      <c r="H26" s="42"/>
      <c r="I26" s="30"/>
      <c r="J26" s="42"/>
      <c r="K26" s="30"/>
      <c r="L26" s="42"/>
      <c r="M26" s="30"/>
      <c r="N26" s="42"/>
      <c r="O26" s="30"/>
      <c r="P26" s="42"/>
      <c r="Q26" s="30"/>
      <c r="R26" s="42"/>
      <c r="S26" s="30"/>
      <c r="T26" s="42"/>
      <c r="U26" s="30"/>
      <c r="V26" s="42"/>
      <c r="W26" s="30"/>
      <c r="X26" s="42"/>
      <c r="Y26" s="30"/>
      <c r="Z26" s="42"/>
      <c r="AA26" s="30"/>
      <c r="AB26" s="42"/>
      <c r="AC26" s="30"/>
      <c r="AD26" s="42"/>
      <c r="AE26" s="30"/>
      <c r="AF26" s="42"/>
      <c r="AG26" s="30"/>
      <c r="AH26" s="48"/>
      <c r="AI26" s="30"/>
      <c r="AJ26" s="48"/>
      <c r="AK26" s="30"/>
      <c r="AL26" s="48"/>
      <c r="AM26" s="30"/>
      <c r="AN26" s="42"/>
      <c r="AO26" s="30"/>
      <c r="AP26" s="41">
        <f t="shared" si="0"/>
        <v>0</v>
      </c>
      <c r="AQ26" s="29">
        <f t="shared" si="1"/>
        <v>0</v>
      </c>
    </row>
    <row r="27" spans="1:43" x14ac:dyDescent="0.3">
      <c r="A27" s="32"/>
      <c r="B27" s="7"/>
      <c r="C27" s="30"/>
      <c r="D27" s="42"/>
      <c r="E27" s="30"/>
      <c r="F27" s="42"/>
      <c r="G27" s="30"/>
      <c r="H27" s="42"/>
      <c r="I27" s="30"/>
      <c r="J27" s="42"/>
      <c r="K27" s="30"/>
      <c r="L27" s="42"/>
      <c r="M27" s="30"/>
      <c r="N27" s="42"/>
      <c r="O27" s="30"/>
      <c r="P27" s="42"/>
      <c r="Q27" s="30"/>
      <c r="R27" s="42"/>
      <c r="S27" s="30"/>
      <c r="T27" s="42"/>
      <c r="U27" s="30"/>
      <c r="V27" s="42"/>
      <c r="W27" s="30"/>
      <c r="X27" s="42"/>
      <c r="Y27" s="30"/>
      <c r="Z27" s="42"/>
      <c r="AA27" s="30"/>
      <c r="AB27" s="42"/>
      <c r="AC27" s="30"/>
      <c r="AD27" s="42"/>
      <c r="AE27" s="30"/>
      <c r="AF27" s="42"/>
      <c r="AG27" s="30"/>
      <c r="AH27" s="48"/>
      <c r="AI27" s="30"/>
      <c r="AJ27" s="48"/>
      <c r="AK27" s="30"/>
      <c r="AL27" s="48"/>
      <c r="AM27" s="30"/>
      <c r="AN27" s="42"/>
      <c r="AO27" s="30"/>
      <c r="AP27" s="41">
        <f t="shared" si="0"/>
        <v>0</v>
      </c>
      <c r="AQ27" s="29">
        <f t="shared" si="1"/>
        <v>0</v>
      </c>
    </row>
    <row r="28" spans="1:43" x14ac:dyDescent="0.3">
      <c r="A28" s="32"/>
      <c r="B28" s="7"/>
      <c r="C28" s="30"/>
      <c r="D28" s="42"/>
      <c r="E28" s="30"/>
      <c r="F28" s="42"/>
      <c r="G28" s="30"/>
      <c r="H28" s="42"/>
      <c r="I28" s="30"/>
      <c r="J28" s="42"/>
      <c r="K28" s="30"/>
      <c r="L28" s="42"/>
      <c r="M28" s="30"/>
      <c r="N28" s="42"/>
      <c r="O28" s="30"/>
      <c r="P28" s="42"/>
      <c r="Q28" s="30"/>
      <c r="R28" s="42"/>
      <c r="S28" s="30"/>
      <c r="T28" s="42"/>
      <c r="U28" s="30"/>
      <c r="V28" s="42"/>
      <c r="W28" s="30"/>
      <c r="X28" s="42"/>
      <c r="Y28" s="30"/>
      <c r="Z28" s="42"/>
      <c r="AA28" s="30"/>
      <c r="AB28" s="42"/>
      <c r="AC28" s="30"/>
      <c r="AD28" s="42"/>
      <c r="AE28" s="30"/>
      <c r="AF28" s="42"/>
      <c r="AG28" s="30"/>
      <c r="AH28" s="48"/>
      <c r="AI28" s="30"/>
      <c r="AJ28" s="48"/>
      <c r="AK28" s="30"/>
      <c r="AL28" s="48"/>
      <c r="AM28" s="30"/>
      <c r="AN28" s="42"/>
      <c r="AO28" s="30"/>
      <c r="AP28" s="41">
        <f t="shared" si="0"/>
        <v>0</v>
      </c>
      <c r="AQ28" s="29">
        <f t="shared" si="1"/>
        <v>0</v>
      </c>
    </row>
    <row r="29" spans="1:43" x14ac:dyDescent="0.3">
      <c r="A29" s="32"/>
      <c r="B29" s="7"/>
      <c r="C29" s="30"/>
      <c r="D29" s="42"/>
      <c r="E29" s="30"/>
      <c r="F29" s="42"/>
      <c r="G29" s="30"/>
      <c r="H29" s="42"/>
      <c r="I29" s="30"/>
      <c r="J29" s="42"/>
      <c r="K29" s="30"/>
      <c r="L29" s="42"/>
      <c r="M29" s="30"/>
      <c r="N29" s="42"/>
      <c r="O29" s="30"/>
      <c r="P29" s="42"/>
      <c r="Q29" s="30"/>
      <c r="R29" s="42"/>
      <c r="S29" s="30"/>
      <c r="T29" s="42"/>
      <c r="U29" s="30"/>
      <c r="V29" s="42"/>
      <c r="W29" s="30"/>
      <c r="X29" s="42"/>
      <c r="Y29" s="30"/>
      <c r="Z29" s="42"/>
      <c r="AA29" s="30"/>
      <c r="AB29" s="42"/>
      <c r="AC29" s="30"/>
      <c r="AD29" s="42"/>
      <c r="AE29" s="30"/>
      <c r="AF29" s="42"/>
      <c r="AG29" s="30"/>
      <c r="AH29" s="48"/>
      <c r="AI29" s="30"/>
      <c r="AJ29" s="48"/>
      <c r="AK29" s="30"/>
      <c r="AL29" s="48"/>
      <c r="AM29" s="30"/>
      <c r="AN29" s="42"/>
      <c r="AO29" s="30"/>
      <c r="AP29" s="41">
        <f t="shared" si="0"/>
        <v>0</v>
      </c>
      <c r="AQ29" s="29">
        <f t="shared" si="1"/>
        <v>0</v>
      </c>
    </row>
    <row r="30" spans="1:43" x14ac:dyDescent="0.3">
      <c r="A30" s="32"/>
      <c r="B30" s="7"/>
      <c r="C30" s="30"/>
      <c r="D30" s="42"/>
      <c r="E30" s="30"/>
      <c r="F30" s="42"/>
      <c r="G30" s="30"/>
      <c r="H30" s="42"/>
      <c r="I30" s="30"/>
      <c r="J30" s="42"/>
      <c r="K30" s="30"/>
      <c r="L30" s="42"/>
      <c r="M30" s="30"/>
      <c r="N30" s="42"/>
      <c r="O30" s="30"/>
      <c r="P30" s="42"/>
      <c r="Q30" s="30"/>
      <c r="R30" s="42"/>
      <c r="S30" s="30"/>
      <c r="T30" s="42"/>
      <c r="U30" s="30"/>
      <c r="V30" s="42"/>
      <c r="W30" s="30"/>
      <c r="X30" s="42"/>
      <c r="Y30" s="30"/>
      <c r="Z30" s="42"/>
      <c r="AA30" s="30"/>
      <c r="AB30" s="42"/>
      <c r="AC30" s="30"/>
      <c r="AD30" s="42"/>
      <c r="AE30" s="30"/>
      <c r="AF30" s="42"/>
      <c r="AG30" s="30"/>
      <c r="AH30" s="48"/>
      <c r="AI30" s="30"/>
      <c r="AJ30" s="48"/>
      <c r="AK30" s="30"/>
      <c r="AL30" s="48"/>
      <c r="AM30" s="30"/>
      <c r="AN30" s="42"/>
      <c r="AO30" s="30"/>
      <c r="AP30" s="41">
        <f t="shared" si="0"/>
        <v>0</v>
      </c>
      <c r="AQ30" s="29">
        <f t="shared" si="1"/>
        <v>0</v>
      </c>
    </row>
    <row r="31" spans="1:43" x14ac:dyDescent="0.3">
      <c r="A31" s="32"/>
      <c r="B31" s="7"/>
      <c r="C31" s="30"/>
      <c r="D31" s="42"/>
      <c r="E31" s="30"/>
      <c r="F31" s="42"/>
      <c r="G31" s="30"/>
      <c r="H31" s="42"/>
      <c r="I31" s="30"/>
      <c r="J31" s="42"/>
      <c r="K31" s="30"/>
      <c r="L31" s="42"/>
      <c r="M31" s="30"/>
      <c r="N31" s="42"/>
      <c r="O31" s="30"/>
      <c r="P31" s="42"/>
      <c r="Q31" s="30"/>
      <c r="R31" s="42"/>
      <c r="S31" s="30"/>
      <c r="T31" s="42"/>
      <c r="U31" s="30"/>
      <c r="V31" s="42"/>
      <c r="W31" s="30"/>
      <c r="X31" s="42"/>
      <c r="Y31" s="30"/>
      <c r="Z31" s="42"/>
      <c r="AA31" s="30"/>
      <c r="AB31" s="42"/>
      <c r="AC31" s="30"/>
      <c r="AD31" s="42"/>
      <c r="AE31" s="30"/>
      <c r="AF31" s="42"/>
      <c r="AG31" s="30"/>
      <c r="AH31" s="48"/>
      <c r="AI31" s="30"/>
      <c r="AJ31" s="48"/>
      <c r="AK31" s="30"/>
      <c r="AL31" s="48"/>
      <c r="AM31" s="30"/>
      <c r="AN31" s="42"/>
      <c r="AO31" s="30"/>
      <c r="AP31" s="41">
        <f t="shared" si="0"/>
        <v>0</v>
      </c>
      <c r="AQ31" s="29">
        <f t="shared" si="1"/>
        <v>0</v>
      </c>
    </row>
    <row r="32" spans="1:43" x14ac:dyDescent="0.3">
      <c r="A32" s="32"/>
      <c r="B32" s="7"/>
      <c r="C32" s="30"/>
      <c r="D32" s="42"/>
      <c r="E32" s="30"/>
      <c r="F32" s="42"/>
      <c r="G32" s="30"/>
      <c r="H32" s="42"/>
      <c r="I32" s="30"/>
      <c r="J32" s="42"/>
      <c r="K32" s="30"/>
      <c r="L32" s="42"/>
      <c r="M32" s="30"/>
      <c r="N32" s="42"/>
      <c r="O32" s="30"/>
      <c r="P32" s="42"/>
      <c r="Q32" s="30"/>
      <c r="R32" s="42"/>
      <c r="S32" s="30"/>
      <c r="T32" s="42"/>
      <c r="U32" s="30"/>
      <c r="V32" s="42"/>
      <c r="W32" s="30"/>
      <c r="X32" s="42"/>
      <c r="Y32" s="30"/>
      <c r="Z32" s="42"/>
      <c r="AA32" s="30"/>
      <c r="AB32" s="42"/>
      <c r="AC32" s="30"/>
      <c r="AD32" s="42"/>
      <c r="AE32" s="30"/>
      <c r="AF32" s="42"/>
      <c r="AG32" s="30"/>
      <c r="AH32" s="48"/>
      <c r="AI32" s="30"/>
      <c r="AJ32" s="48"/>
      <c r="AK32" s="30"/>
      <c r="AL32" s="48"/>
      <c r="AM32" s="30"/>
      <c r="AN32" s="42"/>
      <c r="AO32" s="30"/>
      <c r="AP32" s="41">
        <f t="shared" si="0"/>
        <v>0</v>
      </c>
      <c r="AQ32" s="29">
        <f t="shared" si="1"/>
        <v>0</v>
      </c>
    </row>
    <row r="33" spans="1:43" x14ac:dyDescent="0.3">
      <c r="A33" s="32"/>
      <c r="B33" s="7"/>
      <c r="C33" s="30"/>
      <c r="D33" s="42"/>
      <c r="E33" s="30"/>
      <c r="F33" s="42"/>
      <c r="G33" s="30"/>
      <c r="H33" s="42"/>
      <c r="I33" s="30"/>
      <c r="J33" s="42"/>
      <c r="K33" s="30"/>
      <c r="L33" s="42"/>
      <c r="M33" s="30"/>
      <c r="N33" s="42"/>
      <c r="O33" s="30"/>
      <c r="P33" s="42"/>
      <c r="Q33" s="30"/>
      <c r="R33" s="42"/>
      <c r="S33" s="30"/>
      <c r="T33" s="42"/>
      <c r="U33" s="30"/>
      <c r="V33" s="42"/>
      <c r="W33" s="30"/>
      <c r="X33" s="42"/>
      <c r="Y33" s="30"/>
      <c r="Z33" s="42"/>
      <c r="AA33" s="30"/>
      <c r="AB33" s="42"/>
      <c r="AC33" s="30"/>
      <c r="AD33" s="42"/>
      <c r="AE33" s="30"/>
      <c r="AF33" s="42"/>
      <c r="AG33" s="30"/>
      <c r="AH33" s="48"/>
      <c r="AI33" s="30"/>
      <c r="AJ33" s="48"/>
      <c r="AK33" s="30"/>
      <c r="AL33" s="48"/>
      <c r="AM33" s="30"/>
      <c r="AN33" s="42"/>
      <c r="AO33" s="30"/>
      <c r="AP33" s="41">
        <f t="shared" si="0"/>
        <v>0</v>
      </c>
      <c r="AQ33" s="29">
        <f t="shared" si="1"/>
        <v>0</v>
      </c>
    </row>
    <row r="34" spans="1:43" x14ac:dyDescent="0.3">
      <c r="A34" s="32"/>
      <c r="B34" s="7"/>
      <c r="C34" s="30"/>
      <c r="D34" s="42"/>
      <c r="E34" s="30"/>
      <c r="F34" s="42"/>
      <c r="G34" s="30"/>
      <c r="H34" s="42"/>
      <c r="I34" s="30"/>
      <c r="J34" s="42"/>
      <c r="K34" s="30"/>
      <c r="L34" s="42"/>
      <c r="M34" s="30"/>
      <c r="N34" s="42"/>
      <c r="O34" s="30"/>
      <c r="P34" s="42"/>
      <c r="Q34" s="30"/>
      <c r="R34" s="42"/>
      <c r="S34" s="30"/>
      <c r="T34" s="42"/>
      <c r="U34" s="30"/>
      <c r="V34" s="42"/>
      <c r="W34" s="30"/>
      <c r="X34" s="42"/>
      <c r="Y34" s="30"/>
      <c r="Z34" s="42"/>
      <c r="AA34" s="30"/>
      <c r="AB34" s="42"/>
      <c r="AC34" s="30"/>
      <c r="AD34" s="42"/>
      <c r="AE34" s="30"/>
      <c r="AF34" s="42"/>
      <c r="AG34" s="30"/>
      <c r="AH34" s="48"/>
      <c r="AI34" s="30"/>
      <c r="AJ34" s="48"/>
      <c r="AK34" s="30"/>
      <c r="AL34" s="48"/>
      <c r="AM34" s="30"/>
      <c r="AN34" s="42"/>
      <c r="AO34" s="30"/>
      <c r="AP34" s="41">
        <f t="shared" si="0"/>
        <v>0</v>
      </c>
      <c r="AQ34" s="29">
        <f t="shared" si="1"/>
        <v>0</v>
      </c>
    </row>
    <row r="35" spans="1:43" x14ac:dyDescent="0.3">
      <c r="A35" s="32"/>
      <c r="B35" s="7"/>
      <c r="C35" s="30"/>
      <c r="D35" s="42"/>
      <c r="E35" s="30"/>
      <c r="F35" s="42"/>
      <c r="G35" s="30"/>
      <c r="H35" s="42"/>
      <c r="I35" s="30"/>
      <c r="J35" s="42"/>
      <c r="K35" s="30"/>
      <c r="L35" s="42"/>
      <c r="M35" s="30"/>
      <c r="N35" s="42"/>
      <c r="O35" s="30"/>
      <c r="P35" s="42"/>
      <c r="Q35" s="30"/>
      <c r="R35" s="42"/>
      <c r="S35" s="30"/>
      <c r="T35" s="42"/>
      <c r="U35" s="30"/>
      <c r="V35" s="42"/>
      <c r="W35" s="30"/>
      <c r="X35" s="42"/>
      <c r="Y35" s="30"/>
      <c r="Z35" s="42"/>
      <c r="AA35" s="30"/>
      <c r="AB35" s="42"/>
      <c r="AC35" s="30"/>
      <c r="AD35" s="42"/>
      <c r="AE35" s="30"/>
      <c r="AF35" s="42"/>
      <c r="AG35" s="30"/>
      <c r="AH35" s="48"/>
      <c r="AI35" s="30"/>
      <c r="AJ35" s="48"/>
      <c r="AK35" s="30"/>
      <c r="AL35" s="48"/>
      <c r="AM35" s="30"/>
      <c r="AN35" s="42"/>
      <c r="AO35" s="30"/>
      <c r="AP35" s="41">
        <f t="shared" si="0"/>
        <v>0</v>
      </c>
      <c r="AQ35" s="29">
        <f t="shared" si="1"/>
        <v>0</v>
      </c>
    </row>
    <row r="36" spans="1:43" x14ac:dyDescent="0.3">
      <c r="A36" s="32"/>
      <c r="B36" s="7"/>
      <c r="C36" s="30"/>
      <c r="D36" s="42"/>
      <c r="E36" s="30"/>
      <c r="F36" s="42"/>
      <c r="G36" s="30"/>
      <c r="H36" s="42"/>
      <c r="I36" s="30"/>
      <c r="J36" s="42"/>
      <c r="K36" s="30"/>
      <c r="L36" s="42"/>
      <c r="M36" s="30"/>
      <c r="N36" s="42"/>
      <c r="O36" s="30"/>
      <c r="P36" s="42"/>
      <c r="Q36" s="30"/>
      <c r="R36" s="42"/>
      <c r="S36" s="30"/>
      <c r="T36" s="42"/>
      <c r="U36" s="30"/>
      <c r="V36" s="42"/>
      <c r="W36" s="30"/>
      <c r="X36" s="42"/>
      <c r="Y36" s="30"/>
      <c r="Z36" s="42"/>
      <c r="AA36" s="30"/>
      <c r="AB36" s="42"/>
      <c r="AC36" s="30"/>
      <c r="AD36" s="42"/>
      <c r="AE36" s="30"/>
      <c r="AF36" s="42"/>
      <c r="AG36" s="30"/>
      <c r="AH36" s="48"/>
      <c r="AI36" s="30"/>
      <c r="AJ36" s="48"/>
      <c r="AK36" s="30"/>
      <c r="AL36" s="48"/>
      <c r="AM36" s="30"/>
      <c r="AN36" s="42"/>
      <c r="AO36" s="30"/>
      <c r="AP36" s="41">
        <f t="shared" si="0"/>
        <v>0</v>
      </c>
      <c r="AQ36" s="29">
        <f t="shared" si="1"/>
        <v>0</v>
      </c>
    </row>
    <row r="37" spans="1:43" x14ac:dyDescent="0.3">
      <c r="A37" s="32"/>
      <c r="B37" s="7"/>
      <c r="C37" s="30"/>
      <c r="D37" s="42"/>
      <c r="E37" s="30"/>
      <c r="F37" s="42"/>
      <c r="G37" s="30"/>
      <c r="H37" s="42"/>
      <c r="I37" s="30"/>
      <c r="J37" s="42"/>
      <c r="K37" s="30"/>
      <c r="L37" s="42"/>
      <c r="M37" s="30"/>
      <c r="N37" s="42"/>
      <c r="O37" s="30"/>
      <c r="P37" s="42"/>
      <c r="Q37" s="30"/>
      <c r="R37" s="42"/>
      <c r="S37" s="30"/>
      <c r="T37" s="42"/>
      <c r="U37" s="30"/>
      <c r="V37" s="42"/>
      <c r="W37" s="30"/>
      <c r="X37" s="42"/>
      <c r="Y37" s="30"/>
      <c r="Z37" s="42"/>
      <c r="AA37" s="30"/>
      <c r="AB37" s="42"/>
      <c r="AC37" s="30"/>
      <c r="AD37" s="42"/>
      <c r="AE37" s="30"/>
      <c r="AF37" s="42"/>
      <c r="AG37" s="30"/>
      <c r="AH37" s="48"/>
      <c r="AI37" s="30"/>
      <c r="AJ37" s="48"/>
      <c r="AK37" s="30"/>
      <c r="AL37" s="48"/>
      <c r="AM37" s="30"/>
      <c r="AN37" s="42"/>
      <c r="AO37" s="30"/>
      <c r="AP37" s="41">
        <f t="shared" si="0"/>
        <v>0</v>
      </c>
      <c r="AQ37" s="29">
        <f t="shared" si="1"/>
        <v>0</v>
      </c>
    </row>
    <row r="38" spans="1:43" x14ac:dyDescent="0.3">
      <c r="A38" s="32"/>
      <c r="B38" s="7"/>
      <c r="C38" s="30"/>
      <c r="D38" s="42"/>
      <c r="E38" s="30"/>
      <c r="F38" s="42"/>
      <c r="G38" s="30"/>
      <c r="H38" s="42"/>
      <c r="I38" s="30"/>
      <c r="J38" s="42"/>
      <c r="K38" s="30"/>
      <c r="L38" s="42"/>
      <c r="M38" s="30"/>
      <c r="N38" s="42"/>
      <c r="O38" s="30"/>
      <c r="P38" s="42"/>
      <c r="Q38" s="30"/>
      <c r="R38" s="42"/>
      <c r="S38" s="30"/>
      <c r="T38" s="42"/>
      <c r="U38" s="30"/>
      <c r="V38" s="42"/>
      <c r="W38" s="30"/>
      <c r="X38" s="42"/>
      <c r="Y38" s="30"/>
      <c r="Z38" s="42"/>
      <c r="AA38" s="30"/>
      <c r="AB38" s="42"/>
      <c r="AC38" s="30"/>
      <c r="AD38" s="42"/>
      <c r="AE38" s="30"/>
      <c r="AF38" s="42"/>
      <c r="AG38" s="30"/>
      <c r="AH38" s="48"/>
      <c r="AI38" s="30"/>
      <c r="AJ38" s="48"/>
      <c r="AK38" s="30"/>
      <c r="AL38" s="48"/>
      <c r="AM38" s="30"/>
      <c r="AN38" s="42"/>
      <c r="AO38" s="30"/>
      <c r="AP38" s="41">
        <f t="shared" si="0"/>
        <v>0</v>
      </c>
      <c r="AQ38" s="29">
        <f t="shared" si="1"/>
        <v>0</v>
      </c>
    </row>
    <row r="39" spans="1:43" x14ac:dyDescent="0.3">
      <c r="A39" s="32"/>
      <c r="B39" s="7"/>
      <c r="C39" s="30"/>
      <c r="D39" s="42"/>
      <c r="E39" s="30"/>
      <c r="F39" s="42"/>
      <c r="G39" s="30"/>
      <c r="H39" s="42"/>
      <c r="I39" s="30"/>
      <c r="J39" s="42"/>
      <c r="K39" s="30"/>
      <c r="L39" s="42"/>
      <c r="M39" s="30"/>
      <c r="N39" s="42"/>
      <c r="O39" s="30"/>
      <c r="P39" s="42"/>
      <c r="Q39" s="30"/>
      <c r="R39" s="42"/>
      <c r="S39" s="30"/>
      <c r="T39" s="42"/>
      <c r="U39" s="30"/>
      <c r="V39" s="42"/>
      <c r="W39" s="30"/>
      <c r="X39" s="42"/>
      <c r="Y39" s="30"/>
      <c r="Z39" s="42"/>
      <c r="AA39" s="30"/>
      <c r="AB39" s="42"/>
      <c r="AC39" s="30"/>
      <c r="AD39" s="42"/>
      <c r="AE39" s="30"/>
      <c r="AF39" s="42"/>
      <c r="AG39" s="30"/>
      <c r="AH39" s="48"/>
      <c r="AI39" s="30"/>
      <c r="AJ39" s="48"/>
      <c r="AK39" s="30"/>
      <c r="AL39" s="48"/>
      <c r="AM39" s="30"/>
      <c r="AN39" s="42"/>
      <c r="AO39" s="30"/>
      <c r="AP39" s="41">
        <f t="shared" si="0"/>
        <v>0</v>
      </c>
      <c r="AQ39" s="29">
        <f t="shared" si="1"/>
        <v>0</v>
      </c>
    </row>
    <row r="40" spans="1:43" x14ac:dyDescent="0.3">
      <c r="A40" s="32"/>
      <c r="B40" s="7"/>
      <c r="C40" s="30"/>
      <c r="D40" s="42"/>
      <c r="E40" s="30"/>
      <c r="F40" s="42"/>
      <c r="G40" s="30"/>
      <c r="H40" s="42"/>
      <c r="I40" s="30"/>
      <c r="J40" s="42"/>
      <c r="K40" s="30"/>
      <c r="L40" s="42"/>
      <c r="M40" s="30"/>
      <c r="N40" s="42"/>
      <c r="O40" s="30"/>
      <c r="P40" s="42"/>
      <c r="Q40" s="30"/>
      <c r="R40" s="42"/>
      <c r="S40" s="30"/>
      <c r="T40" s="42"/>
      <c r="U40" s="30"/>
      <c r="V40" s="42"/>
      <c r="W40" s="30"/>
      <c r="X40" s="42"/>
      <c r="Y40" s="30"/>
      <c r="Z40" s="42"/>
      <c r="AA40" s="30"/>
      <c r="AB40" s="42"/>
      <c r="AC40" s="30"/>
      <c r="AD40" s="42"/>
      <c r="AE40" s="30"/>
      <c r="AF40" s="42"/>
      <c r="AG40" s="30"/>
      <c r="AH40" s="48"/>
      <c r="AI40" s="30"/>
      <c r="AJ40" s="48"/>
      <c r="AK40" s="30"/>
      <c r="AL40" s="48"/>
      <c r="AM40" s="30"/>
      <c r="AN40" s="42"/>
      <c r="AO40" s="30"/>
      <c r="AP40" s="41">
        <f t="shared" si="0"/>
        <v>0</v>
      </c>
      <c r="AQ40" s="29">
        <f t="shared" si="1"/>
        <v>0</v>
      </c>
    </row>
    <row r="41" spans="1:43" x14ac:dyDescent="0.3">
      <c r="A41" s="32"/>
      <c r="B41" s="7"/>
      <c r="C41" s="30"/>
      <c r="D41" s="42"/>
      <c r="E41" s="30"/>
      <c r="F41" s="42"/>
      <c r="G41" s="30"/>
      <c r="H41" s="42"/>
      <c r="I41" s="30"/>
      <c r="J41" s="42"/>
      <c r="K41" s="30"/>
      <c r="L41" s="42"/>
      <c r="M41" s="30"/>
      <c r="N41" s="42"/>
      <c r="O41" s="30"/>
      <c r="P41" s="42"/>
      <c r="Q41" s="30"/>
      <c r="R41" s="42"/>
      <c r="S41" s="30"/>
      <c r="T41" s="42"/>
      <c r="U41" s="30"/>
      <c r="V41" s="42"/>
      <c r="W41" s="30"/>
      <c r="X41" s="42"/>
      <c r="Y41" s="30"/>
      <c r="Z41" s="42"/>
      <c r="AA41" s="30"/>
      <c r="AB41" s="42"/>
      <c r="AC41" s="30"/>
      <c r="AD41" s="42"/>
      <c r="AE41" s="30"/>
      <c r="AF41" s="42"/>
      <c r="AG41" s="30"/>
      <c r="AH41" s="48"/>
      <c r="AI41" s="30"/>
      <c r="AJ41" s="48"/>
      <c r="AK41" s="30"/>
      <c r="AL41" s="48"/>
      <c r="AM41" s="30"/>
      <c r="AN41" s="42"/>
      <c r="AO41" s="30"/>
      <c r="AP41" s="41">
        <f t="shared" si="0"/>
        <v>0</v>
      </c>
      <c r="AQ41" s="29">
        <f t="shared" si="1"/>
        <v>0</v>
      </c>
    </row>
    <row r="42" spans="1:43" x14ac:dyDescent="0.3">
      <c r="A42" s="32"/>
      <c r="B42" s="7"/>
      <c r="C42" s="30"/>
      <c r="D42" s="42"/>
      <c r="E42" s="30"/>
      <c r="F42" s="42"/>
      <c r="G42" s="30"/>
      <c r="H42" s="42"/>
      <c r="I42" s="30"/>
      <c r="J42" s="42"/>
      <c r="K42" s="30"/>
      <c r="L42" s="42"/>
      <c r="M42" s="30"/>
      <c r="N42" s="42"/>
      <c r="O42" s="30"/>
      <c r="P42" s="42"/>
      <c r="Q42" s="30"/>
      <c r="R42" s="42"/>
      <c r="S42" s="30"/>
      <c r="T42" s="42"/>
      <c r="U42" s="30"/>
      <c r="V42" s="42"/>
      <c r="W42" s="30"/>
      <c r="X42" s="42"/>
      <c r="Y42" s="30"/>
      <c r="Z42" s="42"/>
      <c r="AA42" s="30"/>
      <c r="AB42" s="42"/>
      <c r="AC42" s="30"/>
      <c r="AD42" s="42"/>
      <c r="AE42" s="30"/>
      <c r="AF42" s="42"/>
      <c r="AG42" s="30"/>
      <c r="AH42" s="48"/>
      <c r="AI42" s="30"/>
      <c r="AJ42" s="48"/>
      <c r="AK42" s="30"/>
      <c r="AL42" s="48"/>
      <c r="AM42" s="30"/>
      <c r="AN42" s="42"/>
      <c r="AO42" s="30"/>
      <c r="AP42" s="41">
        <f t="shared" si="0"/>
        <v>0</v>
      </c>
      <c r="AQ42" s="29">
        <f t="shared" si="1"/>
        <v>0</v>
      </c>
    </row>
    <row r="43" spans="1:43" x14ac:dyDescent="0.3">
      <c r="A43" s="32"/>
      <c r="B43" s="7"/>
      <c r="C43" s="30"/>
      <c r="D43" s="42"/>
      <c r="E43" s="30"/>
      <c r="F43" s="42"/>
      <c r="G43" s="30"/>
      <c r="H43" s="42"/>
      <c r="I43" s="30"/>
      <c r="J43" s="42"/>
      <c r="K43" s="30"/>
      <c r="L43" s="42"/>
      <c r="M43" s="30"/>
      <c r="N43" s="42"/>
      <c r="O43" s="30"/>
      <c r="P43" s="42"/>
      <c r="Q43" s="30"/>
      <c r="R43" s="42"/>
      <c r="S43" s="30"/>
      <c r="T43" s="42"/>
      <c r="U43" s="30"/>
      <c r="V43" s="42"/>
      <c r="W43" s="30"/>
      <c r="X43" s="42"/>
      <c r="Y43" s="30"/>
      <c r="Z43" s="42"/>
      <c r="AA43" s="30"/>
      <c r="AB43" s="42"/>
      <c r="AC43" s="30"/>
      <c r="AD43" s="42"/>
      <c r="AE43" s="30"/>
      <c r="AF43" s="42"/>
      <c r="AG43" s="30"/>
      <c r="AH43" s="48"/>
      <c r="AI43" s="30"/>
      <c r="AJ43" s="48"/>
      <c r="AK43" s="30"/>
      <c r="AL43" s="48"/>
      <c r="AM43" s="30"/>
      <c r="AN43" s="42"/>
      <c r="AO43" s="30"/>
      <c r="AP43" s="41">
        <f t="shared" si="0"/>
        <v>0</v>
      </c>
      <c r="AQ43" s="29">
        <f t="shared" si="1"/>
        <v>0</v>
      </c>
    </row>
    <row r="44" spans="1:43" x14ac:dyDescent="0.3">
      <c r="A44" s="32"/>
      <c r="B44" s="5"/>
      <c r="C44" s="33"/>
      <c r="D44" s="44"/>
      <c r="E44" s="33"/>
      <c r="F44" s="44"/>
      <c r="G44" s="33"/>
      <c r="H44" s="44"/>
      <c r="I44" s="33"/>
      <c r="J44" s="44"/>
      <c r="K44" s="33"/>
      <c r="L44" s="44"/>
      <c r="M44" s="33"/>
      <c r="N44" s="44"/>
      <c r="O44" s="33"/>
      <c r="P44" s="44"/>
      <c r="Q44" s="33"/>
      <c r="R44" s="44"/>
      <c r="S44" s="33"/>
      <c r="T44" s="44"/>
      <c r="U44" s="33"/>
      <c r="V44" s="44"/>
      <c r="W44" s="33"/>
      <c r="X44" s="44"/>
      <c r="Y44" s="33"/>
      <c r="Z44" s="44"/>
      <c r="AA44" s="33"/>
      <c r="AB44" s="44"/>
      <c r="AC44" s="33"/>
      <c r="AD44" s="44"/>
      <c r="AE44" s="33"/>
      <c r="AF44" s="44"/>
      <c r="AG44" s="33"/>
      <c r="AH44" s="49"/>
      <c r="AI44" s="33"/>
      <c r="AJ44" s="49"/>
      <c r="AK44" s="33"/>
      <c r="AL44" s="49"/>
      <c r="AM44" s="33"/>
      <c r="AN44" s="44"/>
      <c r="AO44" s="33"/>
      <c r="AP44" s="41">
        <f t="shared" si="0"/>
        <v>0</v>
      </c>
      <c r="AQ44" s="29">
        <f t="shared" si="1"/>
        <v>0</v>
      </c>
    </row>
    <row r="45" spans="1:43" x14ac:dyDescent="0.3">
      <c r="A45" s="38" t="s">
        <v>9</v>
      </c>
      <c r="B45" s="6">
        <f t="shared" ref="B45:AQ45" si="2">SUM(B5:B44)</f>
        <v>0</v>
      </c>
      <c r="C45" s="34">
        <f t="shared" si="2"/>
        <v>0</v>
      </c>
      <c r="D45" s="41">
        <f t="shared" si="2"/>
        <v>0</v>
      </c>
      <c r="E45" s="34">
        <f t="shared" si="2"/>
        <v>0</v>
      </c>
      <c r="F45" s="41">
        <f t="shared" si="2"/>
        <v>0</v>
      </c>
      <c r="G45" s="34">
        <f t="shared" si="2"/>
        <v>0</v>
      </c>
      <c r="H45" s="41">
        <f t="shared" si="2"/>
        <v>0</v>
      </c>
      <c r="I45" s="34">
        <f t="shared" si="2"/>
        <v>0</v>
      </c>
      <c r="J45" s="41">
        <f t="shared" si="2"/>
        <v>0</v>
      </c>
      <c r="K45" s="34">
        <f t="shared" si="2"/>
        <v>0</v>
      </c>
      <c r="L45" s="41">
        <f t="shared" si="2"/>
        <v>0</v>
      </c>
      <c r="M45" s="34">
        <f t="shared" si="2"/>
        <v>0</v>
      </c>
      <c r="N45" s="41">
        <f t="shared" si="2"/>
        <v>0</v>
      </c>
      <c r="O45" s="34">
        <f t="shared" si="2"/>
        <v>0</v>
      </c>
      <c r="P45" s="41">
        <f t="shared" si="2"/>
        <v>0</v>
      </c>
      <c r="Q45" s="34">
        <f t="shared" si="2"/>
        <v>0</v>
      </c>
      <c r="R45" s="41">
        <f t="shared" si="2"/>
        <v>0</v>
      </c>
      <c r="S45" s="34">
        <f t="shared" si="2"/>
        <v>0</v>
      </c>
      <c r="T45" s="41">
        <f t="shared" si="2"/>
        <v>0</v>
      </c>
      <c r="U45" s="34">
        <f t="shared" si="2"/>
        <v>0</v>
      </c>
      <c r="V45" s="41">
        <f t="shared" si="2"/>
        <v>0</v>
      </c>
      <c r="W45" s="34">
        <f t="shared" si="2"/>
        <v>0</v>
      </c>
      <c r="X45" s="41">
        <f t="shared" si="2"/>
        <v>0</v>
      </c>
      <c r="Y45" s="34">
        <f t="shared" si="2"/>
        <v>0</v>
      </c>
      <c r="Z45" s="41">
        <f t="shared" si="2"/>
        <v>0</v>
      </c>
      <c r="AA45" s="34">
        <f t="shared" si="2"/>
        <v>0</v>
      </c>
      <c r="AB45" s="41">
        <f t="shared" si="2"/>
        <v>0</v>
      </c>
      <c r="AC45" s="34">
        <f t="shared" si="2"/>
        <v>0</v>
      </c>
      <c r="AD45" s="41">
        <f t="shared" si="2"/>
        <v>0</v>
      </c>
      <c r="AE45" s="34">
        <f t="shared" si="2"/>
        <v>0</v>
      </c>
      <c r="AF45" s="41">
        <f t="shared" si="2"/>
        <v>0</v>
      </c>
      <c r="AG45" s="34">
        <f t="shared" si="2"/>
        <v>0</v>
      </c>
      <c r="AH45" s="41">
        <f t="shared" si="2"/>
        <v>0</v>
      </c>
      <c r="AI45" s="34">
        <f t="shared" si="2"/>
        <v>0</v>
      </c>
      <c r="AJ45" s="50">
        <f t="shared" si="2"/>
        <v>0</v>
      </c>
      <c r="AK45" s="34">
        <f t="shared" si="2"/>
        <v>0</v>
      </c>
      <c r="AL45" s="50">
        <f t="shared" si="2"/>
        <v>0</v>
      </c>
      <c r="AM45" s="34">
        <f t="shared" si="2"/>
        <v>0</v>
      </c>
      <c r="AN45" s="41">
        <f t="shared" si="2"/>
        <v>0</v>
      </c>
      <c r="AO45" s="34">
        <f t="shared" si="2"/>
        <v>0</v>
      </c>
      <c r="AP45" s="51">
        <f t="shared" si="2"/>
        <v>0</v>
      </c>
      <c r="AQ45" s="52">
        <f t="shared" si="2"/>
        <v>0</v>
      </c>
    </row>
    <row r="46" spans="1:43" x14ac:dyDescent="0.3">
      <c r="E46" s="14"/>
      <c r="G46" s="14"/>
      <c r="I46" s="14"/>
      <c r="K46" s="14"/>
      <c r="M46" s="14"/>
      <c r="O46" s="14"/>
      <c r="Q46" s="14"/>
      <c r="S46" s="14"/>
      <c r="U46" s="14"/>
      <c r="W46" s="14"/>
      <c r="Y46" s="14"/>
      <c r="AA46" s="14"/>
      <c r="AC46" s="14"/>
      <c r="AE46" s="14"/>
      <c r="AG46" s="14"/>
      <c r="AH46" s="14"/>
      <c r="AI46" s="14"/>
      <c r="AJ46" s="14"/>
      <c r="AK46" s="14"/>
      <c r="AL46" s="14"/>
      <c r="AM46" s="14"/>
      <c r="AO46" s="14"/>
      <c r="AQ46" s="14"/>
    </row>
    <row r="47" spans="1:43" x14ac:dyDescent="0.3">
      <c r="E47" s="14"/>
      <c r="G47" s="14"/>
      <c r="I47" s="14"/>
      <c r="K47" s="14"/>
      <c r="M47" s="14"/>
      <c r="O47" s="14"/>
      <c r="Q47" s="14"/>
      <c r="S47" s="14"/>
      <c r="U47" s="14"/>
      <c r="W47" s="14"/>
      <c r="Y47" s="14"/>
      <c r="AA47" s="14"/>
      <c r="AC47" s="14"/>
      <c r="AE47" s="14"/>
      <c r="AG47" s="14"/>
      <c r="AH47" s="14"/>
      <c r="AI47" s="14"/>
      <c r="AJ47" s="14"/>
      <c r="AK47" s="14"/>
      <c r="AL47" s="14"/>
      <c r="AM47" s="14"/>
      <c r="AO47" s="14"/>
      <c r="AQ47" s="14"/>
    </row>
    <row r="48" spans="1:43" x14ac:dyDescent="0.3">
      <c r="E48" s="14"/>
      <c r="G48" s="14"/>
      <c r="I48" s="14"/>
      <c r="K48" s="14"/>
      <c r="M48" s="14"/>
      <c r="O48" s="14"/>
      <c r="Q48" s="14"/>
      <c r="S48" s="14"/>
      <c r="U48" s="14"/>
      <c r="W48" s="14"/>
      <c r="Y48" s="14"/>
      <c r="AA48" s="14"/>
      <c r="AC48" s="14"/>
      <c r="AE48" s="14"/>
      <c r="AG48" s="14"/>
      <c r="AH48" s="14"/>
      <c r="AI48" s="14"/>
      <c r="AJ48" s="14"/>
      <c r="AK48" s="14"/>
      <c r="AL48" s="14"/>
      <c r="AM48" s="14"/>
      <c r="AO48" s="14"/>
      <c r="AQ48" s="14"/>
    </row>
    <row r="49" spans="5:43" x14ac:dyDescent="0.3">
      <c r="E49" s="14"/>
      <c r="G49" s="14"/>
      <c r="I49" s="14"/>
      <c r="K49" s="14"/>
      <c r="M49" s="14"/>
      <c r="O49" s="14"/>
      <c r="Q49" s="14"/>
      <c r="S49" s="14"/>
      <c r="U49" s="14"/>
      <c r="W49" s="14"/>
      <c r="Y49" s="14"/>
      <c r="AA49" s="14"/>
      <c r="AC49" s="14"/>
      <c r="AE49" s="14"/>
      <c r="AG49" s="14"/>
      <c r="AH49" s="14"/>
      <c r="AI49" s="14"/>
      <c r="AJ49" s="14"/>
      <c r="AK49" s="14"/>
      <c r="AL49" s="14"/>
      <c r="AM49" s="14"/>
      <c r="AO49" s="14"/>
      <c r="AQ49" s="14"/>
    </row>
    <row r="50" spans="5:43" x14ac:dyDescent="0.3">
      <c r="E50" s="14"/>
      <c r="G50" s="14"/>
      <c r="I50" s="14"/>
      <c r="K50" s="14"/>
      <c r="M50" s="14"/>
      <c r="O50" s="14"/>
      <c r="Q50" s="14"/>
      <c r="S50" s="14"/>
      <c r="U50" s="14"/>
      <c r="W50" s="14"/>
      <c r="Y50" s="14"/>
      <c r="AA50" s="14"/>
      <c r="AC50" s="14"/>
      <c r="AE50" s="14"/>
      <c r="AG50" s="14"/>
      <c r="AH50" s="14"/>
      <c r="AI50" s="14"/>
      <c r="AJ50" s="14"/>
      <c r="AK50" s="14"/>
      <c r="AL50" s="14"/>
      <c r="AM50" s="14"/>
      <c r="AO50" s="14"/>
      <c r="AQ50" s="14"/>
    </row>
    <row r="51" spans="5:43" x14ac:dyDescent="0.3">
      <c r="E51" s="14"/>
      <c r="G51" s="14"/>
      <c r="I51" s="14"/>
      <c r="K51" s="14"/>
      <c r="M51" s="14"/>
      <c r="O51" s="14"/>
      <c r="Q51" s="14"/>
      <c r="S51" s="14"/>
      <c r="U51" s="14"/>
      <c r="W51" s="14"/>
      <c r="Y51" s="14"/>
      <c r="AA51" s="14"/>
      <c r="AC51" s="14"/>
      <c r="AE51" s="14"/>
      <c r="AG51" s="14"/>
      <c r="AH51" s="14"/>
      <c r="AI51" s="14"/>
      <c r="AJ51" s="14"/>
      <c r="AK51" s="14"/>
      <c r="AL51" s="14"/>
      <c r="AM51" s="14"/>
      <c r="AO51" s="14"/>
      <c r="AQ51" s="14"/>
    </row>
    <row r="52" spans="5:43" x14ac:dyDescent="0.3">
      <c r="E52" s="14"/>
      <c r="G52" s="14"/>
      <c r="I52" s="14"/>
      <c r="K52" s="14"/>
      <c r="M52" s="14"/>
      <c r="O52" s="14"/>
      <c r="Q52" s="14"/>
      <c r="S52" s="14"/>
      <c r="U52" s="14"/>
      <c r="W52" s="14"/>
      <c r="Y52" s="14"/>
      <c r="AA52" s="14"/>
      <c r="AC52" s="14"/>
      <c r="AE52" s="14"/>
      <c r="AG52" s="14"/>
      <c r="AH52" s="14"/>
      <c r="AI52" s="14"/>
      <c r="AJ52" s="14"/>
      <c r="AK52" s="14"/>
      <c r="AL52" s="14"/>
      <c r="AM52" s="14"/>
      <c r="AO52" s="14"/>
      <c r="AQ52" s="14"/>
    </row>
    <row r="53" spans="5:43" x14ac:dyDescent="0.3">
      <c r="E53" s="14"/>
      <c r="G53" s="14"/>
      <c r="I53" s="14"/>
      <c r="K53" s="14"/>
      <c r="M53" s="14"/>
      <c r="O53" s="14"/>
      <c r="Q53" s="14"/>
      <c r="S53" s="14"/>
      <c r="U53" s="14"/>
      <c r="W53" s="14"/>
      <c r="Y53" s="14"/>
      <c r="AA53" s="14"/>
      <c r="AC53" s="14"/>
      <c r="AE53" s="14"/>
      <c r="AG53" s="14"/>
      <c r="AH53" s="14"/>
      <c r="AI53" s="14"/>
      <c r="AJ53" s="14"/>
      <c r="AK53" s="14"/>
      <c r="AL53" s="14"/>
      <c r="AM53" s="14"/>
      <c r="AO53" s="14"/>
      <c r="AQ53" s="14"/>
    </row>
    <row r="54" spans="5:43" x14ac:dyDescent="0.3">
      <c r="E54" s="14"/>
      <c r="G54" s="14"/>
      <c r="I54" s="14"/>
      <c r="K54" s="14"/>
      <c r="M54" s="14"/>
      <c r="O54" s="14"/>
      <c r="Q54" s="14"/>
      <c r="S54" s="14"/>
      <c r="U54" s="14"/>
      <c r="W54" s="14"/>
      <c r="Y54" s="14"/>
      <c r="AA54" s="14"/>
      <c r="AC54" s="14"/>
      <c r="AE54" s="14"/>
      <c r="AG54" s="14"/>
      <c r="AH54" s="14"/>
      <c r="AI54" s="14"/>
      <c r="AJ54" s="14"/>
      <c r="AK54" s="14"/>
      <c r="AL54" s="14"/>
      <c r="AM54" s="14"/>
      <c r="AO54" s="14"/>
      <c r="AQ54" s="14"/>
    </row>
    <row r="55" spans="5:43" x14ac:dyDescent="0.3">
      <c r="E55" s="14"/>
      <c r="G55" s="14"/>
      <c r="I55" s="14"/>
      <c r="K55" s="14"/>
      <c r="M55" s="14"/>
      <c r="O55" s="14"/>
      <c r="Q55" s="14"/>
      <c r="S55" s="14"/>
      <c r="U55" s="14"/>
      <c r="W55" s="14"/>
      <c r="Y55" s="14"/>
      <c r="AA55" s="14"/>
      <c r="AC55" s="14"/>
      <c r="AE55" s="14"/>
      <c r="AG55" s="14"/>
      <c r="AH55" s="14"/>
      <c r="AI55" s="14"/>
      <c r="AJ55" s="14"/>
      <c r="AK55" s="14"/>
      <c r="AL55" s="14"/>
      <c r="AM55" s="14"/>
      <c r="AO55" s="14"/>
      <c r="AQ55" s="14"/>
    </row>
    <row r="56" spans="5:43" x14ac:dyDescent="0.3">
      <c r="E56" s="14"/>
      <c r="G56" s="14"/>
      <c r="I56" s="14"/>
      <c r="K56" s="14"/>
      <c r="M56" s="14"/>
      <c r="O56" s="14"/>
      <c r="Q56" s="14"/>
      <c r="S56" s="14"/>
      <c r="U56" s="14"/>
      <c r="W56" s="14"/>
      <c r="Y56" s="14"/>
      <c r="AA56" s="14"/>
      <c r="AC56" s="14"/>
      <c r="AE56" s="14"/>
      <c r="AG56" s="14"/>
      <c r="AH56" s="14"/>
      <c r="AI56" s="14"/>
      <c r="AJ56" s="14"/>
      <c r="AK56" s="14"/>
      <c r="AL56" s="14"/>
      <c r="AM56" s="14"/>
      <c r="AO56" s="14"/>
      <c r="AQ56" s="14"/>
    </row>
    <row r="57" spans="5:43" x14ac:dyDescent="0.3">
      <c r="E57" s="14"/>
      <c r="G57" s="14"/>
      <c r="I57" s="14"/>
      <c r="K57" s="14"/>
      <c r="M57" s="14"/>
      <c r="O57" s="14"/>
      <c r="Q57" s="14"/>
      <c r="S57" s="14"/>
      <c r="U57" s="14"/>
      <c r="W57" s="14"/>
      <c r="Y57" s="14"/>
      <c r="AA57" s="14"/>
      <c r="AC57" s="14"/>
      <c r="AE57" s="14"/>
      <c r="AG57" s="14"/>
      <c r="AH57" s="14"/>
      <c r="AI57" s="14"/>
      <c r="AJ57" s="14"/>
      <c r="AK57" s="14"/>
      <c r="AL57" s="14"/>
      <c r="AM57" s="14"/>
      <c r="AO57" s="14"/>
      <c r="AQ57" s="14"/>
    </row>
    <row r="58" spans="5:43" x14ac:dyDescent="0.3">
      <c r="E58" s="14"/>
      <c r="G58" s="14"/>
      <c r="I58" s="14"/>
      <c r="K58" s="14"/>
      <c r="M58" s="14"/>
      <c r="O58" s="14"/>
      <c r="Q58" s="14"/>
      <c r="S58" s="14"/>
      <c r="U58" s="14"/>
      <c r="W58" s="14"/>
      <c r="Y58" s="14"/>
      <c r="AA58" s="14"/>
      <c r="AC58" s="14"/>
      <c r="AE58" s="14"/>
      <c r="AG58" s="14"/>
      <c r="AH58" s="14"/>
      <c r="AI58" s="14"/>
      <c r="AJ58" s="14"/>
      <c r="AK58" s="14"/>
      <c r="AL58" s="14"/>
      <c r="AM58" s="14"/>
      <c r="AO58" s="14"/>
      <c r="AQ58" s="14"/>
    </row>
    <row r="59" spans="5:43" x14ac:dyDescent="0.3">
      <c r="E59" s="14"/>
      <c r="G59" s="14"/>
      <c r="I59" s="14"/>
      <c r="K59" s="14"/>
      <c r="M59" s="14"/>
      <c r="O59" s="14"/>
      <c r="Q59" s="14"/>
      <c r="S59" s="14"/>
      <c r="U59" s="14"/>
      <c r="W59" s="14"/>
      <c r="Y59" s="14"/>
      <c r="AA59" s="14"/>
      <c r="AC59" s="14"/>
      <c r="AE59" s="14"/>
      <c r="AG59" s="14"/>
      <c r="AH59" s="14"/>
      <c r="AI59" s="14"/>
      <c r="AJ59" s="14"/>
      <c r="AK59" s="14"/>
      <c r="AL59" s="14"/>
      <c r="AM59" s="14"/>
      <c r="AO59" s="14"/>
      <c r="AQ59" s="14"/>
    </row>
    <row r="60" spans="5:43" x14ac:dyDescent="0.3">
      <c r="E60" s="14"/>
      <c r="G60" s="14"/>
      <c r="I60" s="14"/>
      <c r="K60" s="14"/>
      <c r="M60" s="14"/>
      <c r="O60" s="14"/>
      <c r="Q60" s="14"/>
      <c r="S60" s="14"/>
      <c r="U60" s="14"/>
      <c r="W60" s="14"/>
      <c r="Y60" s="14"/>
      <c r="AA60" s="14"/>
      <c r="AC60" s="14"/>
      <c r="AE60" s="14"/>
      <c r="AG60" s="14"/>
      <c r="AH60" s="14"/>
      <c r="AI60" s="14"/>
      <c r="AJ60" s="14"/>
      <c r="AK60" s="14"/>
      <c r="AL60" s="14"/>
      <c r="AM60" s="14"/>
      <c r="AO60" s="14"/>
      <c r="AQ60" s="14"/>
    </row>
    <row r="61" spans="5:43" x14ac:dyDescent="0.3">
      <c r="E61" s="14"/>
      <c r="G61" s="14"/>
      <c r="I61" s="14"/>
      <c r="K61" s="14"/>
      <c r="M61" s="14"/>
      <c r="O61" s="14"/>
      <c r="Q61" s="14"/>
      <c r="S61" s="14"/>
      <c r="U61" s="14"/>
      <c r="W61" s="14"/>
      <c r="Y61" s="14"/>
      <c r="AA61" s="14"/>
      <c r="AC61" s="14"/>
      <c r="AE61" s="14"/>
      <c r="AG61" s="14"/>
      <c r="AH61" s="14"/>
      <c r="AI61" s="14"/>
      <c r="AJ61" s="14"/>
      <c r="AK61" s="14"/>
      <c r="AL61" s="14"/>
      <c r="AM61" s="14"/>
      <c r="AO61" s="14"/>
      <c r="AQ61" s="14"/>
    </row>
    <row r="62" spans="5:43" x14ac:dyDescent="0.3">
      <c r="E62" s="14"/>
      <c r="G62" s="14"/>
      <c r="I62" s="14"/>
      <c r="K62" s="14"/>
      <c r="M62" s="14"/>
      <c r="O62" s="14"/>
      <c r="Q62" s="14"/>
      <c r="S62" s="14"/>
      <c r="U62" s="14"/>
      <c r="W62" s="14"/>
      <c r="Y62" s="14"/>
      <c r="AA62" s="14"/>
      <c r="AC62" s="14"/>
      <c r="AE62" s="14"/>
      <c r="AG62" s="14"/>
      <c r="AH62" s="14"/>
      <c r="AI62" s="14"/>
      <c r="AJ62" s="14"/>
      <c r="AK62" s="14"/>
      <c r="AL62" s="14"/>
      <c r="AM62" s="14"/>
      <c r="AO62" s="14"/>
      <c r="AQ62" s="14"/>
    </row>
    <row r="63" spans="5:43" x14ac:dyDescent="0.3">
      <c r="E63" s="14"/>
      <c r="G63" s="14"/>
      <c r="I63" s="14"/>
      <c r="K63" s="14"/>
      <c r="M63" s="14"/>
      <c r="O63" s="14"/>
      <c r="Q63" s="14"/>
      <c r="S63" s="14"/>
      <c r="U63" s="14"/>
      <c r="W63" s="14"/>
      <c r="Y63" s="14"/>
      <c r="AA63" s="14"/>
      <c r="AC63" s="14"/>
      <c r="AE63" s="14"/>
      <c r="AG63" s="14"/>
      <c r="AH63" s="14"/>
      <c r="AI63" s="14"/>
      <c r="AJ63" s="14"/>
      <c r="AK63" s="14"/>
      <c r="AL63" s="14"/>
      <c r="AM63" s="14"/>
      <c r="AO63" s="14"/>
      <c r="AQ63" s="14"/>
    </row>
    <row r="64" spans="5:43" x14ac:dyDescent="0.3">
      <c r="E64" s="14"/>
      <c r="G64" s="14"/>
      <c r="I64" s="14"/>
      <c r="K64" s="14"/>
      <c r="M64" s="14"/>
      <c r="O64" s="14"/>
      <c r="Q64" s="14"/>
      <c r="S64" s="14"/>
      <c r="U64" s="14"/>
      <c r="W64" s="14"/>
      <c r="Y64" s="14"/>
      <c r="AA64" s="14"/>
      <c r="AC64" s="14"/>
      <c r="AE64" s="14"/>
      <c r="AG64" s="14"/>
      <c r="AH64" s="14"/>
      <c r="AI64" s="14"/>
      <c r="AJ64" s="14"/>
      <c r="AK64" s="14"/>
      <c r="AL64" s="14"/>
      <c r="AM64" s="14"/>
      <c r="AO64" s="14"/>
      <c r="AQ64" s="14"/>
    </row>
    <row r="65" spans="5:43" x14ac:dyDescent="0.3">
      <c r="E65" s="14"/>
      <c r="G65" s="14"/>
      <c r="I65" s="14"/>
      <c r="K65" s="14"/>
      <c r="M65" s="14"/>
      <c r="O65" s="14"/>
      <c r="Q65" s="14"/>
      <c r="S65" s="14"/>
      <c r="U65" s="14"/>
      <c r="W65" s="14"/>
      <c r="Y65" s="14"/>
      <c r="AA65" s="14"/>
      <c r="AC65" s="14"/>
      <c r="AE65" s="14"/>
      <c r="AG65" s="14"/>
      <c r="AH65" s="14"/>
      <c r="AI65" s="14"/>
      <c r="AJ65" s="14"/>
      <c r="AK65" s="14"/>
      <c r="AL65" s="14"/>
      <c r="AM65" s="14"/>
      <c r="AO65" s="14"/>
      <c r="AQ65" s="14"/>
    </row>
    <row r="66" spans="5:43" x14ac:dyDescent="0.3">
      <c r="E66" s="14"/>
      <c r="G66" s="14"/>
      <c r="I66" s="14"/>
      <c r="K66" s="14"/>
      <c r="M66" s="14"/>
      <c r="O66" s="14"/>
      <c r="Q66" s="14"/>
      <c r="S66" s="14"/>
      <c r="U66" s="14"/>
      <c r="W66" s="14"/>
      <c r="Y66" s="14"/>
      <c r="AA66" s="14"/>
      <c r="AC66" s="14"/>
      <c r="AE66" s="14"/>
      <c r="AG66" s="14"/>
      <c r="AH66" s="14"/>
      <c r="AI66" s="14"/>
      <c r="AJ66" s="14"/>
      <c r="AK66" s="14"/>
      <c r="AL66" s="14"/>
      <c r="AM66" s="14"/>
      <c r="AO66" s="14"/>
      <c r="AQ66" s="14"/>
    </row>
  </sheetData>
  <sheetProtection sheet="1" formatColumns="0"/>
  <mergeCells count="41">
    <mergeCell ref="Z2:AA2"/>
    <mergeCell ref="Z1:AA1"/>
    <mergeCell ref="L1:M1"/>
    <mergeCell ref="N1:O1"/>
    <mergeCell ref="P1:Q1"/>
    <mergeCell ref="P2:Q2"/>
    <mergeCell ref="T2:U2"/>
    <mergeCell ref="V2:W2"/>
    <mergeCell ref="V1:W1"/>
    <mergeCell ref="X1:Y1"/>
    <mergeCell ref="X2:Y2"/>
    <mergeCell ref="R1:S1"/>
    <mergeCell ref="T1:U1"/>
    <mergeCell ref="R2:S2"/>
    <mergeCell ref="AP1:AQ2"/>
    <mergeCell ref="B1:C1"/>
    <mergeCell ref="D1:E1"/>
    <mergeCell ref="F1:G1"/>
    <mergeCell ref="H1:I1"/>
    <mergeCell ref="J1:K1"/>
    <mergeCell ref="B2:C2"/>
    <mergeCell ref="AJ2:AK2"/>
    <mergeCell ref="AL2:AM2"/>
    <mergeCell ref="AH2:AI2"/>
    <mergeCell ref="D2:E2"/>
    <mergeCell ref="F2:G2"/>
    <mergeCell ref="H2:I2"/>
    <mergeCell ref="J2:K2"/>
    <mergeCell ref="L2:M2"/>
    <mergeCell ref="N2:O2"/>
    <mergeCell ref="AN2:AO2"/>
    <mergeCell ref="AD1:AE1"/>
    <mergeCell ref="AF2:AG2"/>
    <mergeCell ref="AD2:AE2"/>
    <mergeCell ref="AB2:AC2"/>
    <mergeCell ref="AN1:AO1"/>
    <mergeCell ref="AH1:AI1"/>
    <mergeCell ref="AJ1:AK1"/>
    <mergeCell ref="AL1:AM1"/>
    <mergeCell ref="AF1:AG1"/>
    <mergeCell ref="AB1:AC1"/>
  </mergeCells>
  <phoneticPr fontId="0" type="noConversion"/>
  <printOptions horizontalCentered="1" verticalCentered="1" gridLines="1"/>
  <pageMargins left="0.28999999999999998" right="0.25" top="1" bottom="1" header="0.5" footer="0.5"/>
  <pageSetup scale="44"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3"/>
  <sheetViews>
    <sheetView view="pageBreakPreview" topLeftCell="A44" zoomScaleNormal="80" zoomScaleSheetLayoutView="100" workbookViewId="0">
      <selection activeCell="A55" sqref="A55"/>
    </sheetView>
  </sheetViews>
  <sheetFormatPr defaultRowHeight="12.75" x14ac:dyDescent="0.2"/>
  <cols>
    <col min="1" max="1" width="28.5703125" customWidth="1"/>
    <col min="2" max="4" width="11.28515625" customWidth="1"/>
    <col min="5" max="5" width="13.7109375" customWidth="1"/>
    <col min="6" max="8" width="11.28515625" customWidth="1"/>
  </cols>
  <sheetData>
    <row r="1" spans="1:8" ht="15.75" x14ac:dyDescent="0.2">
      <c r="A1" s="201" t="str">
        <f>Budget!A9</f>
        <v>Partner Agency FY25</v>
      </c>
      <c r="B1" s="201"/>
      <c r="C1" s="201"/>
      <c r="D1" s="201"/>
      <c r="E1" s="201"/>
      <c r="F1" s="201"/>
      <c r="G1" s="201"/>
      <c r="H1" s="201"/>
    </row>
    <row r="2" spans="1:8" ht="15.75" x14ac:dyDescent="0.2">
      <c r="A2" s="201" t="s">
        <v>136</v>
      </c>
      <c r="B2" s="201"/>
      <c r="C2" s="201"/>
      <c r="D2" s="201"/>
      <c r="E2" s="201"/>
      <c r="F2" s="201"/>
      <c r="G2" s="201"/>
      <c r="H2" s="201"/>
    </row>
    <row r="3" spans="1:8" ht="26.25" customHeight="1" x14ac:dyDescent="0.2">
      <c r="A3" s="202" t="s">
        <v>148</v>
      </c>
      <c r="B3" s="202"/>
      <c r="C3" s="202"/>
      <c r="D3" s="202"/>
      <c r="E3" s="202"/>
      <c r="F3" s="202"/>
      <c r="G3" s="202"/>
      <c r="H3" s="202"/>
    </row>
    <row r="4" spans="1:8" ht="16.5" thickBot="1" x14ac:dyDescent="0.25">
      <c r="A4" s="64"/>
      <c r="B4" s="65"/>
      <c r="C4" s="65"/>
      <c r="D4" s="65"/>
      <c r="E4" s="65"/>
      <c r="F4" s="65"/>
      <c r="G4" s="65"/>
      <c r="H4" s="65"/>
    </row>
    <row r="5" spans="1:8" ht="48" customHeight="1" x14ac:dyDescent="0.2">
      <c r="A5" s="203" t="s">
        <v>95</v>
      </c>
      <c r="B5" s="204"/>
      <c r="C5" s="204"/>
      <c r="D5" s="204"/>
      <c r="E5" s="204"/>
      <c r="F5" s="204"/>
      <c r="G5" s="204"/>
      <c r="H5" s="205"/>
    </row>
    <row r="6" spans="1:8" ht="15.75" x14ac:dyDescent="0.2">
      <c r="A6" s="66" t="s">
        <v>96</v>
      </c>
      <c r="B6" s="67" t="s">
        <v>97</v>
      </c>
      <c r="C6" s="67" t="s">
        <v>98</v>
      </c>
      <c r="D6" s="67" t="s">
        <v>99</v>
      </c>
      <c r="E6" s="67" t="s">
        <v>100</v>
      </c>
      <c r="F6" s="67" t="s">
        <v>101</v>
      </c>
      <c r="G6" s="67" t="s">
        <v>102</v>
      </c>
      <c r="H6" s="68" t="s">
        <v>103</v>
      </c>
    </row>
    <row r="7" spans="1:8" ht="15.75" x14ac:dyDescent="0.2">
      <c r="A7" s="66"/>
      <c r="B7" s="67"/>
      <c r="C7" s="67"/>
      <c r="D7" s="67"/>
      <c r="E7" s="67"/>
      <c r="F7" s="67"/>
      <c r="G7" s="67"/>
      <c r="H7" s="68"/>
    </row>
    <row r="8" spans="1:8" ht="15.75" x14ac:dyDescent="0.3">
      <c r="A8" s="172"/>
      <c r="B8" s="69"/>
      <c r="C8" s="69"/>
      <c r="D8" s="69"/>
      <c r="E8" s="69"/>
      <c r="F8" s="69"/>
      <c r="G8" s="69"/>
      <c r="H8" s="70"/>
    </row>
    <row r="9" spans="1:8" ht="16.5" thickBot="1" x14ac:dyDescent="0.35">
      <c r="A9" s="173"/>
      <c r="B9" s="71"/>
      <c r="C9" s="71"/>
      <c r="D9" s="71"/>
      <c r="E9" s="71"/>
      <c r="F9" s="71"/>
      <c r="G9" s="71"/>
      <c r="H9" s="72"/>
    </row>
    <row r="10" spans="1:8" ht="13.5" thickBot="1" x14ac:dyDescent="0.25">
      <c r="A10" s="73"/>
      <c r="B10" s="73"/>
      <c r="C10" s="73"/>
      <c r="D10" s="73"/>
      <c r="E10" s="73"/>
      <c r="F10" s="73"/>
      <c r="G10" s="73"/>
      <c r="H10" s="73"/>
    </row>
    <row r="11" spans="1:8" ht="30" customHeight="1" x14ac:dyDescent="0.2">
      <c r="A11" s="218" t="s">
        <v>141</v>
      </c>
      <c r="B11" s="219"/>
      <c r="C11" s="219"/>
      <c r="D11" s="219"/>
      <c r="E11" s="219"/>
      <c r="F11" s="219"/>
      <c r="G11" s="219"/>
      <c r="H11" s="220"/>
    </row>
    <row r="12" spans="1:8" ht="15.75" x14ac:dyDescent="0.2">
      <c r="A12" s="88" t="s">
        <v>142</v>
      </c>
      <c r="B12" s="89" t="s">
        <v>97</v>
      </c>
      <c r="C12" s="89" t="s">
        <v>98</v>
      </c>
      <c r="D12" s="89" t="s">
        <v>99</v>
      </c>
      <c r="E12" s="89" t="s">
        <v>100</v>
      </c>
      <c r="F12" s="89" t="s">
        <v>101</v>
      </c>
      <c r="G12" s="89" t="s">
        <v>102</v>
      </c>
      <c r="H12" s="90" t="s">
        <v>103</v>
      </c>
    </row>
    <row r="13" spans="1:8" ht="15.75" x14ac:dyDescent="0.2">
      <c r="A13" s="182"/>
      <c r="B13" s="183"/>
      <c r="C13" s="183"/>
      <c r="D13" s="183"/>
      <c r="E13" s="183"/>
      <c r="F13" s="183"/>
      <c r="G13" s="183"/>
      <c r="H13" s="184"/>
    </row>
    <row r="14" spans="1:8" ht="16.5" thickBot="1" x14ac:dyDescent="0.35">
      <c r="A14" s="173"/>
      <c r="B14" s="71"/>
      <c r="C14" s="71"/>
      <c r="D14" s="71"/>
      <c r="E14" s="71"/>
      <c r="F14" s="71"/>
      <c r="G14" s="71"/>
      <c r="H14" s="72"/>
    </row>
    <row r="15" spans="1:8" ht="13.5" thickBot="1" x14ac:dyDescent="0.25">
      <c r="A15" s="73"/>
      <c r="B15" s="73"/>
      <c r="C15" s="73"/>
      <c r="D15" s="73"/>
      <c r="E15" s="73"/>
      <c r="F15" s="73"/>
      <c r="G15" s="73"/>
      <c r="H15" s="73"/>
    </row>
    <row r="16" spans="1:8" ht="38.25" x14ac:dyDescent="0.2">
      <c r="A16" s="74" t="s">
        <v>104</v>
      </c>
      <c r="B16" s="75" t="s">
        <v>105</v>
      </c>
      <c r="C16" s="75" t="s">
        <v>106</v>
      </c>
      <c r="D16" s="75" t="s">
        <v>107</v>
      </c>
      <c r="E16" s="75" t="s">
        <v>108</v>
      </c>
      <c r="F16" s="75" t="s">
        <v>109</v>
      </c>
      <c r="G16" s="75" t="s">
        <v>110</v>
      </c>
      <c r="H16" s="76" t="s">
        <v>111</v>
      </c>
    </row>
    <row r="17" spans="1:8" ht="15.75" x14ac:dyDescent="0.3">
      <c r="A17" s="172"/>
      <c r="B17" s="69"/>
      <c r="C17" s="69"/>
      <c r="D17" s="69"/>
      <c r="E17" s="69"/>
      <c r="F17" s="69"/>
      <c r="G17" s="69"/>
      <c r="H17" s="174"/>
    </row>
    <row r="18" spans="1:8" ht="15.75" x14ac:dyDescent="0.3">
      <c r="A18" s="172"/>
      <c r="B18" s="69"/>
      <c r="C18" s="69"/>
      <c r="D18" s="69"/>
      <c r="E18" s="69"/>
      <c r="F18" s="69"/>
      <c r="G18" s="69"/>
      <c r="H18" s="174"/>
    </row>
    <row r="19" spans="1:8" ht="15.75" x14ac:dyDescent="0.3">
      <c r="A19" s="172"/>
      <c r="B19" s="69"/>
      <c r="C19" s="69"/>
      <c r="D19" s="69"/>
      <c r="E19" s="69"/>
      <c r="F19" s="69"/>
      <c r="G19" s="69"/>
      <c r="H19" s="174"/>
    </row>
    <row r="20" spans="1:8" ht="15.75" x14ac:dyDescent="0.3">
      <c r="A20" s="172"/>
      <c r="B20" s="69"/>
      <c r="C20" s="69"/>
      <c r="D20" s="69"/>
      <c r="E20" s="69"/>
      <c r="F20" s="69"/>
      <c r="G20" s="69"/>
      <c r="H20" s="174"/>
    </row>
    <row r="21" spans="1:8" ht="15.75" x14ac:dyDescent="0.3">
      <c r="A21" s="172"/>
      <c r="B21" s="69"/>
      <c r="C21" s="69"/>
      <c r="D21" s="69"/>
      <c r="E21" s="69"/>
      <c r="F21" s="69"/>
      <c r="G21" s="69"/>
      <c r="H21" s="174"/>
    </row>
    <row r="22" spans="1:8" ht="15.75" x14ac:dyDescent="0.3">
      <c r="A22" s="172"/>
      <c r="B22" s="69"/>
      <c r="C22" s="69"/>
      <c r="D22" s="69"/>
      <c r="E22" s="69"/>
      <c r="F22" s="69"/>
      <c r="G22" s="69"/>
      <c r="H22" s="174"/>
    </row>
    <row r="23" spans="1:8" x14ac:dyDescent="0.2">
      <c r="A23" s="206"/>
      <c r="B23" s="207"/>
      <c r="C23" s="207"/>
      <c r="D23" s="207"/>
      <c r="E23" s="207"/>
      <c r="F23" s="207"/>
      <c r="G23" s="208"/>
      <c r="H23" s="175">
        <f>SUM(H17:H22)</f>
        <v>0</v>
      </c>
    </row>
    <row r="24" spans="1:8" ht="96" customHeight="1" thickBot="1" x14ac:dyDescent="0.25">
      <c r="A24" s="209" t="s">
        <v>112</v>
      </c>
      <c r="B24" s="210"/>
      <c r="C24" s="210"/>
      <c r="D24" s="210"/>
      <c r="E24" s="210"/>
      <c r="F24" s="210"/>
      <c r="G24" s="210"/>
      <c r="H24" s="211"/>
    </row>
    <row r="25" spans="1:8" ht="13.5" thickBot="1" x14ac:dyDescent="0.25">
      <c r="A25" s="73"/>
      <c r="B25" s="73"/>
      <c r="C25" s="73"/>
      <c r="D25" s="73"/>
      <c r="E25" s="73"/>
      <c r="F25" s="73"/>
      <c r="G25" s="73"/>
      <c r="H25" s="73"/>
    </row>
    <row r="26" spans="1:8" ht="51" x14ac:dyDescent="0.2">
      <c r="A26" s="74" t="s">
        <v>113</v>
      </c>
      <c r="B26" s="75" t="s">
        <v>114</v>
      </c>
      <c r="C26" s="75" t="s">
        <v>115</v>
      </c>
      <c r="D26" s="76" t="s">
        <v>116</v>
      </c>
      <c r="E26" s="77"/>
      <c r="F26" s="77"/>
      <c r="G26" s="77"/>
      <c r="H26" s="77"/>
    </row>
    <row r="27" spans="1:8" ht="15.75" x14ac:dyDescent="0.2">
      <c r="A27" s="178"/>
      <c r="B27" s="179"/>
      <c r="C27" s="179"/>
      <c r="D27" s="180"/>
      <c r="E27" s="77"/>
      <c r="F27" s="77"/>
      <c r="G27" s="77"/>
      <c r="H27" s="77"/>
    </row>
    <row r="28" spans="1:8" ht="15.75" x14ac:dyDescent="0.3">
      <c r="A28" s="172"/>
      <c r="B28" s="85"/>
      <c r="C28" s="85"/>
      <c r="D28" s="86"/>
      <c r="E28" s="77"/>
      <c r="F28" s="77"/>
      <c r="G28" s="77"/>
      <c r="H28" s="77"/>
    </row>
    <row r="29" spans="1:8" ht="127.15" customHeight="1" thickBot="1" x14ac:dyDescent="0.25">
      <c r="A29" s="215" t="s">
        <v>117</v>
      </c>
      <c r="B29" s="216"/>
      <c r="C29" s="216"/>
      <c r="D29" s="217"/>
      <c r="E29" s="80"/>
      <c r="F29" s="80"/>
      <c r="G29" s="80"/>
      <c r="H29" s="77"/>
    </row>
    <row r="30" spans="1:8" ht="13.5" thickBot="1" x14ac:dyDescent="0.25">
      <c r="A30" s="73"/>
      <c r="B30" s="73"/>
      <c r="C30" s="73"/>
      <c r="D30" s="73"/>
      <c r="E30" s="77"/>
      <c r="F30" s="77"/>
      <c r="G30" s="77"/>
      <c r="H30" s="77"/>
    </row>
    <row r="31" spans="1:8" ht="31.5" x14ac:dyDescent="0.2">
      <c r="A31" s="74" t="s">
        <v>118</v>
      </c>
      <c r="B31" s="75" t="s">
        <v>119</v>
      </c>
      <c r="C31" s="75" t="s">
        <v>120</v>
      </c>
      <c r="D31" s="76" t="s">
        <v>121</v>
      </c>
      <c r="E31" s="77"/>
      <c r="F31" s="77"/>
      <c r="G31" s="77"/>
      <c r="H31" s="77"/>
    </row>
    <row r="32" spans="1:8" ht="15.75" x14ac:dyDescent="0.2">
      <c r="A32" s="178"/>
      <c r="B32" s="179"/>
      <c r="C32" s="179"/>
      <c r="D32" s="180"/>
      <c r="E32" s="77"/>
      <c r="F32" s="77"/>
      <c r="G32" s="77"/>
      <c r="H32" s="77"/>
    </row>
    <row r="33" spans="1:8" ht="16.5" x14ac:dyDescent="0.2">
      <c r="A33" s="176"/>
      <c r="B33" s="85"/>
      <c r="C33" s="78"/>
      <c r="D33" s="79"/>
      <c r="E33" s="77"/>
      <c r="F33" s="77"/>
      <c r="G33" s="77"/>
      <c r="H33" s="77"/>
    </row>
    <row r="34" spans="1:8" ht="114.6" customHeight="1" thickBot="1" x14ac:dyDescent="0.25">
      <c r="A34" s="212" t="s">
        <v>122</v>
      </c>
      <c r="B34" s="221"/>
      <c r="C34" s="221"/>
      <c r="D34" s="222"/>
      <c r="E34" s="81"/>
      <c r="F34" s="81"/>
      <c r="G34" s="81"/>
      <c r="H34" s="77"/>
    </row>
    <row r="35" spans="1:8" ht="13.5" thickBot="1" x14ac:dyDescent="0.25">
      <c r="A35" s="73"/>
      <c r="B35" s="73"/>
      <c r="C35" s="73"/>
      <c r="D35" s="73"/>
      <c r="E35" s="77"/>
      <c r="F35" s="77"/>
      <c r="G35" s="77"/>
      <c r="H35" s="77"/>
    </row>
    <row r="36" spans="1:8" ht="31.5" x14ac:dyDescent="0.2">
      <c r="A36" s="74" t="s">
        <v>123</v>
      </c>
      <c r="B36" s="75" t="s">
        <v>124</v>
      </c>
      <c r="C36" s="75" t="s">
        <v>125</v>
      </c>
      <c r="D36" s="76" t="s">
        <v>126</v>
      </c>
      <c r="E36" s="77"/>
      <c r="F36" s="77"/>
      <c r="G36" s="77"/>
      <c r="H36" s="77"/>
    </row>
    <row r="37" spans="1:8" ht="15.75" x14ac:dyDescent="0.2">
      <c r="A37" s="178"/>
      <c r="B37" s="179"/>
      <c r="C37" s="179"/>
      <c r="D37" s="180"/>
      <c r="E37" s="77"/>
      <c r="F37" s="77"/>
      <c r="G37" s="77"/>
      <c r="H37" s="77"/>
    </row>
    <row r="38" spans="1:8" ht="16.5" x14ac:dyDescent="0.2">
      <c r="A38" s="177"/>
      <c r="B38" s="85"/>
      <c r="C38" s="85"/>
      <c r="D38" s="79"/>
      <c r="E38" s="77"/>
      <c r="F38" s="77"/>
      <c r="G38" s="77"/>
      <c r="H38" s="77"/>
    </row>
    <row r="39" spans="1:8" ht="97.15" customHeight="1" thickBot="1" x14ac:dyDescent="0.25">
      <c r="A39" s="212" t="s">
        <v>127</v>
      </c>
      <c r="B39" s="221"/>
      <c r="C39" s="221"/>
      <c r="D39" s="222"/>
      <c r="E39" s="82"/>
      <c r="F39" s="82"/>
      <c r="G39" s="77"/>
      <c r="H39" s="77"/>
    </row>
    <row r="40" spans="1:8" ht="13.5" thickBot="1" x14ac:dyDescent="0.25">
      <c r="A40" s="73"/>
      <c r="B40" s="73"/>
      <c r="C40" s="73"/>
      <c r="D40" s="73"/>
      <c r="E40" s="73"/>
      <c r="F40" s="73"/>
      <c r="G40" s="77"/>
      <c r="H40" s="77"/>
    </row>
    <row r="41" spans="1:8" ht="31.5" x14ac:dyDescent="0.2">
      <c r="A41" s="83" t="s">
        <v>128</v>
      </c>
      <c r="B41" s="75" t="s">
        <v>129</v>
      </c>
      <c r="C41" s="75" t="s">
        <v>130</v>
      </c>
      <c r="D41" s="75" t="s">
        <v>131</v>
      </c>
      <c r="E41" s="75" t="s">
        <v>132</v>
      </c>
      <c r="F41" s="76" t="s">
        <v>133</v>
      </c>
      <c r="G41" s="77"/>
      <c r="H41" s="84"/>
    </row>
    <row r="42" spans="1:8" ht="16.5" x14ac:dyDescent="0.2">
      <c r="A42" s="181"/>
      <c r="B42" s="179"/>
      <c r="C42" s="179"/>
      <c r="D42" s="179"/>
      <c r="E42" s="179"/>
      <c r="F42" s="180"/>
      <c r="G42" s="77"/>
      <c r="H42" s="84"/>
    </row>
    <row r="43" spans="1:8" ht="16.5" x14ac:dyDescent="0.2">
      <c r="A43" s="176"/>
      <c r="B43" s="85"/>
      <c r="C43" s="85"/>
      <c r="D43" s="85"/>
      <c r="E43" s="85"/>
      <c r="F43" s="86"/>
      <c r="G43" s="77"/>
      <c r="H43" s="87"/>
    </row>
    <row r="44" spans="1:8" ht="96" customHeight="1" thickBot="1" x14ac:dyDescent="0.25">
      <c r="A44" s="212" t="s">
        <v>140</v>
      </c>
      <c r="B44" s="213"/>
      <c r="C44" s="213"/>
      <c r="D44" s="213"/>
      <c r="E44" s="213"/>
      <c r="F44" s="214"/>
      <c r="G44" s="77"/>
      <c r="H44" s="87"/>
    </row>
    <row r="45" spans="1:8" x14ac:dyDescent="0.2">
      <c r="A45" s="73"/>
      <c r="B45" s="73"/>
      <c r="C45" s="73"/>
      <c r="D45" s="73"/>
      <c r="E45" s="73"/>
      <c r="F45" s="73"/>
      <c r="G45" s="77"/>
      <c r="H45" s="77"/>
    </row>
    <row r="46" spans="1:8" ht="13.5" thickBot="1" x14ac:dyDescent="0.25">
      <c r="A46" s="73"/>
      <c r="B46" s="73"/>
      <c r="C46" s="73"/>
      <c r="D46" s="73"/>
      <c r="E46" s="73"/>
      <c r="F46" s="73"/>
      <c r="G46" s="77"/>
      <c r="H46" s="77"/>
    </row>
    <row r="47" spans="1:8" ht="31.5" x14ac:dyDescent="0.2">
      <c r="A47" s="83" t="s">
        <v>134</v>
      </c>
      <c r="B47" s="75" t="s">
        <v>129</v>
      </c>
      <c r="C47" s="75" t="s">
        <v>130</v>
      </c>
      <c r="D47" s="75" t="s">
        <v>131</v>
      </c>
      <c r="E47" s="75" t="s">
        <v>132</v>
      </c>
      <c r="F47" s="76" t="s">
        <v>133</v>
      </c>
      <c r="G47" s="77"/>
      <c r="H47" s="84"/>
    </row>
    <row r="48" spans="1:8" ht="16.5" x14ac:dyDescent="0.2">
      <c r="A48" s="181"/>
      <c r="B48" s="179"/>
      <c r="C48" s="179"/>
      <c r="D48" s="179"/>
      <c r="E48" s="179"/>
      <c r="F48" s="180"/>
      <c r="G48" s="77"/>
      <c r="H48" s="84"/>
    </row>
    <row r="49" spans="1:8" ht="16.5" x14ac:dyDescent="0.2">
      <c r="A49" s="176"/>
      <c r="B49" s="85"/>
      <c r="C49" s="85"/>
      <c r="D49" s="85"/>
      <c r="E49" s="85"/>
      <c r="F49" s="86"/>
      <c r="G49" s="77"/>
      <c r="H49" s="87"/>
    </row>
    <row r="50" spans="1:8" ht="96.6" customHeight="1" thickBot="1" x14ac:dyDescent="0.25">
      <c r="A50" s="212" t="s">
        <v>135</v>
      </c>
      <c r="B50" s="213"/>
      <c r="C50" s="213"/>
      <c r="D50" s="213"/>
      <c r="E50" s="213"/>
      <c r="F50" s="214"/>
      <c r="G50" s="77"/>
      <c r="H50" s="87"/>
    </row>
    <row r="51" spans="1:8" ht="13.5" thickBot="1" x14ac:dyDescent="0.25">
      <c r="A51" s="73"/>
      <c r="B51" s="73"/>
      <c r="C51" s="73"/>
      <c r="D51" s="73"/>
      <c r="E51" s="73"/>
      <c r="F51" s="73"/>
      <c r="G51" s="73"/>
      <c r="H51" s="73"/>
    </row>
    <row r="52" spans="1:8" ht="45.75" customHeight="1" x14ac:dyDescent="0.2">
      <c r="A52" s="74" t="s">
        <v>187</v>
      </c>
      <c r="B52" s="75" t="s">
        <v>188</v>
      </c>
      <c r="C52" s="75" t="s">
        <v>189</v>
      </c>
      <c r="D52" s="76" t="s">
        <v>190</v>
      </c>
    </row>
    <row r="53" spans="1:8" ht="16.5" thickBot="1" x14ac:dyDescent="0.35">
      <c r="A53" s="185"/>
      <c r="B53" s="186"/>
      <c r="C53" s="186"/>
      <c r="D53" s="187">
        <f>B53*C53</f>
        <v>0</v>
      </c>
    </row>
  </sheetData>
  <mergeCells count="12">
    <mergeCell ref="A24:H24"/>
    <mergeCell ref="A50:F50"/>
    <mergeCell ref="A29:D29"/>
    <mergeCell ref="A11:H11"/>
    <mergeCell ref="A34:D34"/>
    <mergeCell ref="A39:D39"/>
    <mergeCell ref="A44:F44"/>
    <mergeCell ref="A1:H1"/>
    <mergeCell ref="A2:H2"/>
    <mergeCell ref="A3:H3"/>
    <mergeCell ref="A5:H5"/>
    <mergeCell ref="A23:G23"/>
  </mergeCells>
  <conditionalFormatting sqref="A8:A9">
    <cfRule type="containsText" dxfId="2" priority="1" operator="containsText" text="Non-Compliant">
      <formula>NOT(ISERROR(SEARCH("Non-Compliant",A8)))</formula>
    </cfRule>
    <cfRule type="containsText" dxfId="1" priority="2" operator="containsText" text="Compliant">
      <formula>NOT(ISERROR(SEARCH("Compliant",A8)))</formula>
    </cfRule>
  </conditionalFormatting>
  <pageMargins left="0.7" right="0.7" top="0.75" bottom="0.75" header="0.3" footer="0.3"/>
  <pageSetup scale="67" fitToWidth="0" fitToHeight="0" orientation="portrait" r:id="rId1"/>
  <rowBreaks count="1" manualBreakCount="1">
    <brk id="3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6"/>
  <sheetViews>
    <sheetView view="pageBreakPreview" zoomScaleNormal="80" zoomScaleSheetLayoutView="100" workbookViewId="0">
      <selection activeCell="B25" sqref="B25:C25"/>
    </sheetView>
  </sheetViews>
  <sheetFormatPr defaultRowHeight="16.5" x14ac:dyDescent="0.3"/>
  <cols>
    <col min="1" max="1" width="29.28515625" style="4" customWidth="1"/>
    <col min="2" max="2" width="26.85546875" style="4" customWidth="1"/>
    <col min="3" max="3" width="17.42578125" style="4" customWidth="1"/>
    <col min="4" max="4" width="14.85546875" style="4" customWidth="1"/>
    <col min="5" max="5" width="22.5703125" style="4" customWidth="1"/>
    <col min="6" max="6" width="15" style="4" customWidth="1"/>
    <col min="7" max="7" width="10.85546875" style="4" customWidth="1"/>
    <col min="8" max="12" width="9.140625" style="4" customWidth="1"/>
  </cols>
  <sheetData>
    <row r="1" spans="1:8" x14ac:dyDescent="0.3">
      <c r="A1" s="17" t="str">
        <f>Budget!A9</f>
        <v>Partner Agency FY25</v>
      </c>
    </row>
    <row r="2" spans="1:8" x14ac:dyDescent="0.3">
      <c r="A2" s="17" t="s">
        <v>54</v>
      </c>
      <c r="B2" s="18"/>
      <c r="C2" s="18"/>
      <c r="D2" s="18"/>
      <c r="E2" s="18"/>
      <c r="F2" s="18"/>
      <c r="G2" s="18"/>
    </row>
    <row r="3" spans="1:8" x14ac:dyDescent="0.3">
      <c r="A3" s="18" t="s">
        <v>55</v>
      </c>
      <c r="B3" s="18"/>
      <c r="C3" s="18"/>
      <c r="D3" s="18"/>
      <c r="E3" s="18"/>
      <c r="F3" s="18"/>
      <c r="G3" s="18"/>
    </row>
    <row r="4" spans="1:8" x14ac:dyDescent="0.3">
      <c r="A4" s="18"/>
      <c r="B4" s="18"/>
      <c r="C4" s="18"/>
      <c r="D4" s="18"/>
      <c r="E4" s="18"/>
      <c r="F4" s="18"/>
      <c r="G4" s="18"/>
    </row>
    <row r="5" spans="1:8" x14ac:dyDescent="0.3">
      <c r="A5" s="3" t="s">
        <v>63</v>
      </c>
      <c r="B5" s="18"/>
      <c r="C5" s="18"/>
      <c r="D5" s="18"/>
      <c r="E5" s="18"/>
      <c r="F5" s="18"/>
      <c r="G5" s="18"/>
    </row>
    <row r="6" spans="1:8" x14ac:dyDescent="0.3">
      <c r="A6" s="4" t="s">
        <v>56</v>
      </c>
      <c r="B6" s="18"/>
      <c r="C6" s="18"/>
      <c r="D6" s="18"/>
      <c r="E6" s="18"/>
      <c r="F6" s="18"/>
      <c r="G6" s="18"/>
    </row>
    <row r="7" spans="1:8" x14ac:dyDescent="0.3">
      <c r="A7" s="4" t="s">
        <v>157</v>
      </c>
      <c r="B7" s="18"/>
      <c r="C7" s="18"/>
      <c r="D7" s="18"/>
      <c r="E7" s="18"/>
      <c r="F7" s="18"/>
      <c r="G7" s="18"/>
    </row>
    <row r="8" spans="1:8" x14ac:dyDescent="0.3">
      <c r="A8" s="18" t="s">
        <v>64</v>
      </c>
      <c r="B8" s="18"/>
      <c r="C8" s="18"/>
      <c r="D8" s="18"/>
      <c r="E8" s="18"/>
      <c r="F8" s="18"/>
      <c r="G8" s="18"/>
    </row>
    <row r="9" spans="1:8" x14ac:dyDescent="0.3">
      <c r="A9" s="18" t="s">
        <v>57</v>
      </c>
      <c r="B9" s="18"/>
      <c r="C9" s="18"/>
      <c r="D9" s="18"/>
      <c r="E9" s="18"/>
      <c r="F9" s="18"/>
      <c r="G9" s="18"/>
    </row>
    <row r="10" spans="1:8" x14ac:dyDescent="0.3">
      <c r="A10" s="18"/>
      <c r="B10" s="18"/>
      <c r="C10" s="18"/>
      <c r="D10" s="18"/>
      <c r="E10" s="18"/>
      <c r="F10" s="18"/>
      <c r="G10" s="18"/>
    </row>
    <row r="11" spans="1:8" x14ac:dyDescent="0.3">
      <c r="A11" s="4" t="s">
        <v>58</v>
      </c>
      <c r="B11" s="18"/>
      <c r="C11" s="18"/>
      <c r="D11" s="18"/>
      <c r="E11" s="18"/>
      <c r="F11" s="18"/>
      <c r="G11" s="18"/>
    </row>
    <row r="12" spans="1:8" x14ac:dyDescent="0.3">
      <c r="A12" s="4" t="s">
        <v>59</v>
      </c>
      <c r="B12" s="18"/>
      <c r="C12" s="18"/>
      <c r="D12" s="18"/>
      <c r="E12" s="18"/>
      <c r="F12" s="18"/>
      <c r="G12" s="18"/>
    </row>
    <row r="13" spans="1:8" x14ac:dyDescent="0.3">
      <c r="B13" s="18"/>
      <c r="C13" s="18"/>
      <c r="D13" s="18"/>
      <c r="E13" s="18"/>
      <c r="F13" s="18"/>
      <c r="G13" s="18"/>
    </row>
    <row r="14" spans="1:8" x14ac:dyDescent="0.3">
      <c r="A14" s="19" t="s">
        <v>149</v>
      </c>
      <c r="B14" s="19"/>
      <c r="C14" s="19"/>
      <c r="D14" s="19"/>
      <c r="E14" s="19"/>
      <c r="F14" s="19"/>
      <c r="G14" s="19"/>
      <c r="H14" s="19"/>
    </row>
    <row r="15" spans="1:8" x14ac:dyDescent="0.3">
      <c r="A15" s="18"/>
      <c r="B15" s="18"/>
      <c r="C15" s="18"/>
      <c r="D15" s="18"/>
      <c r="E15" s="18"/>
      <c r="F15" s="18"/>
      <c r="G15" s="18"/>
    </row>
    <row r="16" spans="1:8" x14ac:dyDescent="0.3">
      <c r="A16" s="3" t="s">
        <v>65</v>
      </c>
      <c r="C16" s="18"/>
      <c r="D16" s="18"/>
      <c r="E16" s="18"/>
      <c r="F16" s="18"/>
      <c r="G16" s="18"/>
    </row>
    <row r="17" spans="1:7" x14ac:dyDescent="0.3">
      <c r="A17" s="20" t="s">
        <v>156</v>
      </c>
      <c r="B17" s="223" t="s">
        <v>155</v>
      </c>
      <c r="C17" s="224"/>
      <c r="D17" s="20" t="s">
        <v>154</v>
      </c>
      <c r="E17" s="20" t="s">
        <v>152</v>
      </c>
      <c r="F17" s="20" t="s">
        <v>153</v>
      </c>
      <c r="G17" s="20" t="s">
        <v>60</v>
      </c>
    </row>
    <row r="18" spans="1:7" x14ac:dyDescent="0.3">
      <c r="A18" s="166"/>
      <c r="B18" s="225"/>
      <c r="C18" s="226"/>
      <c r="D18" s="168"/>
      <c r="E18" s="168"/>
      <c r="F18" s="168"/>
      <c r="G18" s="169"/>
    </row>
    <row r="19" spans="1:7" x14ac:dyDescent="0.3">
      <c r="A19" s="167"/>
      <c r="B19" s="225"/>
      <c r="C19" s="226"/>
      <c r="D19" s="168"/>
      <c r="E19" s="168"/>
      <c r="F19" s="168"/>
      <c r="G19" s="169"/>
    </row>
    <row r="20" spans="1:7" x14ac:dyDescent="0.3">
      <c r="A20" s="167"/>
      <c r="B20" s="225"/>
      <c r="C20" s="226"/>
      <c r="D20" s="168"/>
      <c r="E20" s="168"/>
      <c r="F20" s="168"/>
      <c r="G20" s="169"/>
    </row>
    <row r="21" spans="1:7" x14ac:dyDescent="0.3">
      <c r="A21" s="167"/>
      <c r="B21" s="225"/>
      <c r="C21" s="226"/>
      <c r="D21" s="168"/>
      <c r="E21" s="168"/>
      <c r="F21" s="168"/>
      <c r="G21" s="169"/>
    </row>
    <row r="22" spans="1:7" x14ac:dyDescent="0.3">
      <c r="A22" s="167"/>
      <c r="B22" s="225"/>
      <c r="C22" s="226"/>
      <c r="D22" s="168"/>
      <c r="E22" s="168"/>
      <c r="F22" s="168"/>
      <c r="G22" s="169"/>
    </row>
    <row r="23" spans="1:7" x14ac:dyDescent="0.3">
      <c r="A23" s="167"/>
      <c r="B23" s="225"/>
      <c r="C23" s="226"/>
      <c r="D23" s="168"/>
      <c r="E23" s="168"/>
      <c r="F23" s="168"/>
      <c r="G23" s="169"/>
    </row>
    <row r="24" spans="1:7" x14ac:dyDescent="0.3">
      <c r="A24" s="167"/>
      <c r="B24" s="225"/>
      <c r="C24" s="226"/>
      <c r="D24" s="168"/>
      <c r="E24" s="168"/>
      <c r="F24" s="168"/>
      <c r="G24" s="169"/>
    </row>
    <row r="25" spans="1:7" x14ac:dyDescent="0.3">
      <c r="A25" s="167"/>
      <c r="B25" s="225"/>
      <c r="C25" s="226"/>
      <c r="D25" s="168"/>
      <c r="E25" s="168"/>
      <c r="F25" s="168"/>
      <c r="G25" s="169"/>
    </row>
    <row r="26" spans="1:7" x14ac:dyDescent="0.3">
      <c r="A26" s="167"/>
      <c r="B26" s="225"/>
      <c r="C26" s="226"/>
      <c r="D26" s="168"/>
      <c r="E26" s="168"/>
      <c r="F26" s="168"/>
      <c r="G26" s="169"/>
    </row>
    <row r="27" spans="1:7" x14ac:dyDescent="0.3">
      <c r="A27" s="167"/>
      <c r="B27" s="225"/>
      <c r="C27" s="226"/>
      <c r="D27" s="168"/>
      <c r="E27" s="168"/>
      <c r="F27" s="168"/>
      <c r="G27" s="169"/>
    </row>
    <row r="28" spans="1:7" x14ac:dyDescent="0.3">
      <c r="A28" s="167"/>
      <c r="B28" s="225"/>
      <c r="C28" s="226"/>
      <c r="D28" s="168"/>
      <c r="E28" s="168"/>
      <c r="F28" s="168"/>
      <c r="G28" s="169"/>
    </row>
    <row r="29" spans="1:7" x14ac:dyDescent="0.3">
      <c r="A29" s="167"/>
      <c r="B29" s="225"/>
      <c r="C29" s="226"/>
      <c r="D29" s="168"/>
      <c r="E29" s="168"/>
      <c r="F29" s="168"/>
      <c r="G29" s="169"/>
    </row>
    <row r="30" spans="1:7" x14ac:dyDescent="0.3">
      <c r="A30" s="167"/>
      <c r="B30" s="225"/>
      <c r="C30" s="226"/>
      <c r="D30" s="168"/>
      <c r="E30" s="168"/>
      <c r="F30" s="168"/>
      <c r="G30" s="169"/>
    </row>
    <row r="31" spans="1:7" x14ac:dyDescent="0.3">
      <c r="A31" s="167"/>
      <c r="B31" s="225"/>
      <c r="C31" s="226"/>
      <c r="D31" s="168"/>
      <c r="E31" s="168"/>
      <c r="F31" s="168"/>
      <c r="G31" s="169"/>
    </row>
    <row r="32" spans="1:7" x14ac:dyDescent="0.3">
      <c r="A32" s="167"/>
      <c r="B32" s="225"/>
      <c r="C32" s="226"/>
      <c r="D32" s="168"/>
      <c r="E32" s="168"/>
      <c r="F32" s="168"/>
      <c r="G32" s="169"/>
    </row>
    <row r="33" spans="1:7" x14ac:dyDescent="0.3">
      <c r="A33" s="167"/>
      <c r="B33" s="225"/>
      <c r="C33" s="226"/>
      <c r="D33" s="168"/>
      <c r="E33" s="168"/>
      <c r="F33" s="168"/>
      <c r="G33" s="169"/>
    </row>
    <row r="34" spans="1:7" x14ac:dyDescent="0.3">
      <c r="A34" s="167"/>
      <c r="B34" s="225"/>
      <c r="C34" s="226"/>
      <c r="D34" s="168"/>
      <c r="E34" s="168"/>
      <c r="F34" s="168"/>
      <c r="G34" s="169"/>
    </row>
    <row r="35" spans="1:7" x14ac:dyDescent="0.3">
      <c r="A35" s="167"/>
      <c r="B35" s="225"/>
      <c r="C35" s="226"/>
      <c r="D35" s="168"/>
      <c r="E35" s="168"/>
      <c r="F35" s="168"/>
      <c r="G35" s="169"/>
    </row>
    <row r="36" spans="1:7" x14ac:dyDescent="0.3">
      <c r="A36" s="167"/>
      <c r="B36" s="225"/>
      <c r="C36" s="226"/>
      <c r="D36" s="168"/>
      <c r="E36" s="168"/>
      <c r="F36" s="168"/>
      <c r="G36" s="169"/>
    </row>
    <row r="37" spans="1:7" x14ac:dyDescent="0.3">
      <c r="A37" s="167"/>
      <c r="B37" s="225"/>
      <c r="C37" s="226"/>
      <c r="D37" s="168"/>
      <c r="E37" s="168"/>
      <c r="F37" s="168"/>
      <c r="G37" s="169"/>
    </row>
    <row r="38" spans="1:7" x14ac:dyDescent="0.3">
      <c r="A38" s="167"/>
      <c r="B38" s="225"/>
      <c r="C38" s="226"/>
      <c r="D38" s="168"/>
      <c r="E38" s="168"/>
      <c r="F38" s="168"/>
      <c r="G38" s="169"/>
    </row>
    <row r="39" spans="1:7" x14ac:dyDescent="0.3">
      <c r="A39" s="167"/>
      <c r="B39" s="225"/>
      <c r="C39" s="226"/>
      <c r="D39" s="168"/>
      <c r="E39" s="168"/>
      <c r="F39" s="168"/>
      <c r="G39" s="169"/>
    </row>
    <row r="40" spans="1:7" x14ac:dyDescent="0.3">
      <c r="A40" s="167"/>
      <c r="B40" s="225"/>
      <c r="C40" s="226"/>
      <c r="D40" s="168"/>
      <c r="E40" s="168"/>
      <c r="F40" s="168"/>
      <c r="G40" s="169"/>
    </row>
    <row r="41" spans="1:7" x14ac:dyDescent="0.3">
      <c r="A41" s="167"/>
      <c r="B41" s="225"/>
      <c r="C41" s="226"/>
      <c r="D41" s="168"/>
      <c r="E41" s="168"/>
      <c r="F41" s="168"/>
      <c r="G41" s="169"/>
    </row>
    <row r="42" spans="1:7" x14ac:dyDescent="0.3">
      <c r="A42" s="167"/>
      <c r="B42" s="225"/>
      <c r="C42" s="226"/>
      <c r="D42" s="168"/>
      <c r="E42" s="168"/>
      <c r="F42" s="168"/>
      <c r="G42" s="169"/>
    </row>
    <row r="43" spans="1:7" x14ac:dyDescent="0.3">
      <c r="A43" s="167"/>
      <c r="B43" s="225"/>
      <c r="C43" s="226"/>
      <c r="D43" s="168"/>
      <c r="E43" s="168"/>
      <c r="F43" s="168"/>
      <c r="G43" s="169"/>
    </row>
    <row r="44" spans="1:7" x14ac:dyDescent="0.3">
      <c r="A44" s="167"/>
      <c r="B44" s="225"/>
      <c r="C44" s="226"/>
      <c r="D44" s="168"/>
      <c r="E44" s="168"/>
      <c r="F44" s="168"/>
      <c r="G44" s="169"/>
    </row>
    <row r="45" spans="1:7" x14ac:dyDescent="0.3">
      <c r="A45" s="167"/>
      <c r="B45" s="225"/>
      <c r="C45" s="226"/>
      <c r="D45" s="168"/>
      <c r="E45" s="168"/>
      <c r="F45" s="168"/>
      <c r="G45" s="169"/>
    </row>
    <row r="46" spans="1:7" x14ac:dyDescent="0.3">
      <c r="A46" s="167"/>
      <c r="B46" s="225"/>
      <c r="C46" s="226"/>
      <c r="D46" s="168"/>
      <c r="E46" s="168"/>
      <c r="F46" s="168"/>
      <c r="G46" s="169"/>
    </row>
  </sheetData>
  <sheetProtection sheet="1" objects="1" scenarios="1"/>
  <mergeCells count="30">
    <mergeCell ref="B45:C45"/>
    <mergeCell ref="B46:C46"/>
    <mergeCell ref="B39:C39"/>
    <mergeCell ref="B40:C40"/>
    <mergeCell ref="B41:C41"/>
    <mergeCell ref="B42:C42"/>
    <mergeCell ref="B43:C43"/>
    <mergeCell ref="B44:C44"/>
    <mergeCell ref="B33:C33"/>
    <mergeCell ref="B34:C34"/>
    <mergeCell ref="B37:C37"/>
    <mergeCell ref="B38:C38"/>
    <mergeCell ref="B35:C35"/>
    <mergeCell ref="B36:C36"/>
    <mergeCell ref="B27:C27"/>
    <mergeCell ref="B28:C28"/>
    <mergeCell ref="B31:C31"/>
    <mergeCell ref="B32:C32"/>
    <mergeCell ref="B29:C29"/>
    <mergeCell ref="B30:C30"/>
    <mergeCell ref="B17:C17"/>
    <mergeCell ref="B21:C21"/>
    <mergeCell ref="B22:C22"/>
    <mergeCell ref="B25:C25"/>
    <mergeCell ref="B26:C26"/>
    <mergeCell ref="B23:C23"/>
    <mergeCell ref="B24:C24"/>
    <mergeCell ref="B18:C18"/>
    <mergeCell ref="B19:C19"/>
    <mergeCell ref="B20:C20"/>
  </mergeCells>
  <pageMargins left="0.7" right="0.7" top="0.75" bottom="0.75" header="0.3" footer="0.3"/>
  <pageSetup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BE3E7-CA7C-42A5-8A92-22906EE52EB2}">
  <dimension ref="A1:G31"/>
  <sheetViews>
    <sheetView view="pageBreakPreview" topLeftCell="A7" zoomScale="60" zoomScaleNormal="100" workbookViewId="0">
      <selection activeCell="E26" sqref="E26"/>
    </sheetView>
  </sheetViews>
  <sheetFormatPr defaultColWidth="29.28515625" defaultRowHeight="21" x14ac:dyDescent="0.35"/>
  <cols>
    <col min="1" max="1" width="6.5703125" style="94" customWidth="1"/>
    <col min="2" max="2" width="36" style="94" bestFit="1" customWidth="1"/>
    <col min="3" max="7" width="29.28515625" style="94"/>
    <col min="8" max="8" width="6.5703125" style="94" customWidth="1"/>
    <col min="9" max="16384" width="29.28515625" style="94"/>
  </cols>
  <sheetData>
    <row r="1" spans="1:7" x14ac:dyDescent="0.35">
      <c r="A1" s="91"/>
      <c r="B1" s="92" t="s">
        <v>160</v>
      </c>
      <c r="C1" s="93"/>
    </row>
    <row r="2" spans="1:7" x14ac:dyDescent="0.35">
      <c r="B2" s="230" t="s">
        <v>161</v>
      </c>
      <c r="C2" s="230"/>
      <c r="D2" s="230"/>
      <c r="E2" s="230"/>
      <c r="F2" s="230"/>
      <c r="G2" s="230"/>
    </row>
    <row r="3" spans="1:7" x14ac:dyDescent="0.35">
      <c r="B3" s="230" t="s">
        <v>162</v>
      </c>
      <c r="C3" s="230"/>
      <c r="D3" s="230"/>
      <c r="E3" s="230"/>
      <c r="F3" s="230"/>
      <c r="G3" s="230"/>
    </row>
    <row r="4" spans="1:7" x14ac:dyDescent="0.35">
      <c r="B4" s="95"/>
      <c r="C4" s="95"/>
      <c r="D4" s="95"/>
      <c r="E4" s="95"/>
      <c r="F4" s="95"/>
      <c r="G4" s="95"/>
    </row>
    <row r="5" spans="1:7" x14ac:dyDescent="0.35">
      <c r="B5" s="96" t="s">
        <v>163</v>
      </c>
      <c r="C5" s="231" t="e">
        <f>VLOOKUP($C$29,[1]Agencies!$A$1:$B$110,2,FALSE)</f>
        <v>#N/A</v>
      </c>
      <c r="D5" s="232"/>
      <c r="E5" s="96" t="s">
        <v>164</v>
      </c>
      <c r="F5" s="233"/>
      <c r="G5" s="234"/>
    </row>
    <row r="6" spans="1:7" x14ac:dyDescent="0.35">
      <c r="B6" s="97"/>
      <c r="C6" s="97"/>
      <c r="D6" s="97"/>
      <c r="E6" s="97"/>
      <c r="F6" s="97"/>
      <c r="G6" s="98"/>
    </row>
    <row r="7" spans="1:7" ht="21.75" thickBot="1" x14ac:dyDescent="0.4">
      <c r="B7" s="97">
        <v>1</v>
      </c>
      <c r="C7" s="97">
        <v>2</v>
      </c>
      <c r="D7" s="97">
        <v>3</v>
      </c>
      <c r="E7" s="97">
        <v>4</v>
      </c>
      <c r="F7" s="97">
        <v>5</v>
      </c>
      <c r="G7" s="97">
        <v>6</v>
      </c>
    </row>
    <row r="8" spans="1:7" x14ac:dyDescent="0.35">
      <c r="B8" s="99"/>
      <c r="C8" s="100"/>
      <c r="D8" s="235" t="s">
        <v>165</v>
      </c>
      <c r="E8" s="235"/>
      <c r="F8" s="100"/>
      <c r="G8" s="101"/>
    </row>
    <row r="9" spans="1:7" ht="42" x14ac:dyDescent="0.35">
      <c r="B9" s="127" t="s">
        <v>166</v>
      </c>
      <c r="C9" s="123" t="s">
        <v>167</v>
      </c>
      <c r="D9" s="123" t="s">
        <v>168</v>
      </c>
      <c r="E9" s="122" t="s">
        <v>169</v>
      </c>
      <c r="F9" s="122" t="s">
        <v>170</v>
      </c>
      <c r="G9" s="128" t="s">
        <v>171</v>
      </c>
    </row>
    <row r="10" spans="1:7" x14ac:dyDescent="0.35">
      <c r="B10" s="102" t="s">
        <v>172</v>
      </c>
      <c r="C10" s="103"/>
      <c r="D10" s="104"/>
      <c r="E10" s="105">
        <f>'[1]CSB Disbursement Journal'!F$86</f>
        <v>0</v>
      </c>
      <c r="F10" s="105">
        <f>ROUND(SUM(D10:E10),2)</f>
        <v>0</v>
      </c>
      <c r="G10" s="129">
        <f>ROUND(C10-F10,2)</f>
        <v>0</v>
      </c>
    </row>
    <row r="11" spans="1:7" x14ac:dyDescent="0.35">
      <c r="B11" s="102" t="s">
        <v>2</v>
      </c>
      <c r="C11" s="103"/>
      <c r="D11" s="104"/>
      <c r="E11" s="105">
        <f>'[1]CSB Disbursement Journal'!G$86</f>
        <v>0</v>
      </c>
      <c r="F11" s="105">
        <f t="shared" ref="F11:F25" si="0">ROUND(SUM(D11:E11),2)</f>
        <v>0</v>
      </c>
      <c r="G11" s="129">
        <f t="shared" ref="G11:G25" si="1">ROUND(C11-F11,2)</f>
        <v>0</v>
      </c>
    </row>
    <row r="12" spans="1:7" x14ac:dyDescent="0.35">
      <c r="B12" s="102" t="s">
        <v>88</v>
      </c>
      <c r="C12" s="103"/>
      <c r="D12" s="104"/>
      <c r="E12" s="105">
        <f>'[1]CSB Disbursement Journal'!H$86</f>
        <v>0</v>
      </c>
      <c r="F12" s="105">
        <f t="shared" si="0"/>
        <v>0</v>
      </c>
      <c r="G12" s="129">
        <f t="shared" si="1"/>
        <v>0</v>
      </c>
    </row>
    <row r="13" spans="1:7" x14ac:dyDescent="0.35">
      <c r="B13" s="102" t="s">
        <v>143</v>
      </c>
      <c r="C13" s="103"/>
      <c r="D13" s="104"/>
      <c r="E13" s="105">
        <f>'[1]CSB Disbursement Journal'!I$86</f>
        <v>0</v>
      </c>
      <c r="F13" s="105">
        <f t="shared" si="0"/>
        <v>0</v>
      </c>
      <c r="G13" s="129">
        <f t="shared" si="1"/>
        <v>0</v>
      </c>
    </row>
    <row r="14" spans="1:7" x14ac:dyDescent="0.35">
      <c r="B14" s="142" t="s">
        <v>144</v>
      </c>
      <c r="C14" s="124"/>
      <c r="D14" s="125"/>
      <c r="E14" s="126">
        <f>'[1]CSB Disbursement Journal'!J$86</f>
        <v>0</v>
      </c>
      <c r="F14" s="126">
        <f t="shared" si="0"/>
        <v>0</v>
      </c>
      <c r="G14" s="130">
        <f t="shared" si="1"/>
        <v>0</v>
      </c>
    </row>
    <row r="15" spans="1:7" x14ac:dyDescent="0.35">
      <c r="B15" s="142" t="s">
        <v>85</v>
      </c>
      <c r="C15" s="124"/>
      <c r="D15" s="125"/>
      <c r="E15" s="126">
        <f>'[1]CSB Disbursement Journal'!K$86</f>
        <v>0</v>
      </c>
      <c r="F15" s="126">
        <f t="shared" si="0"/>
        <v>0</v>
      </c>
      <c r="G15" s="130">
        <f t="shared" si="1"/>
        <v>0</v>
      </c>
    </row>
    <row r="16" spans="1:7" ht="63" x14ac:dyDescent="0.35">
      <c r="B16" s="142" t="s">
        <v>180</v>
      </c>
      <c r="C16" s="124"/>
      <c r="D16" s="125"/>
      <c r="E16" s="126">
        <f>'[1]CSB Disbursement Journal'!L$86</f>
        <v>0</v>
      </c>
      <c r="F16" s="126">
        <f t="shared" si="0"/>
        <v>0</v>
      </c>
      <c r="G16" s="130">
        <f t="shared" si="1"/>
        <v>0</v>
      </c>
    </row>
    <row r="17" spans="2:7" x14ac:dyDescent="0.35">
      <c r="B17" s="142" t="s">
        <v>50</v>
      </c>
      <c r="C17" s="124"/>
      <c r="D17" s="125"/>
      <c r="E17" s="126"/>
      <c r="F17" s="126"/>
      <c r="G17" s="130"/>
    </row>
    <row r="18" spans="2:7" ht="42" x14ac:dyDescent="0.35">
      <c r="B18" s="106" t="s">
        <v>89</v>
      </c>
      <c r="C18" s="107"/>
      <c r="D18" s="108"/>
      <c r="E18" s="109">
        <f>'[1]CSB Disbursement Journal'!N$86</f>
        <v>0</v>
      </c>
      <c r="F18" s="109">
        <f t="shared" si="0"/>
        <v>0</v>
      </c>
      <c r="G18" s="131">
        <f t="shared" si="1"/>
        <v>0</v>
      </c>
    </row>
    <row r="19" spans="2:7" ht="105" x14ac:dyDescent="0.35">
      <c r="B19" s="106" t="s">
        <v>151</v>
      </c>
      <c r="C19" s="107"/>
      <c r="D19" s="108"/>
      <c r="E19" s="109">
        <f>'[1]CSB Disbursement Journal'!O$86</f>
        <v>0</v>
      </c>
      <c r="F19" s="109">
        <f t="shared" si="0"/>
        <v>0</v>
      </c>
      <c r="G19" s="131">
        <f t="shared" si="1"/>
        <v>0</v>
      </c>
    </row>
    <row r="20" spans="2:7" ht="84" x14ac:dyDescent="0.35">
      <c r="B20" s="106" t="s">
        <v>150</v>
      </c>
      <c r="C20" s="107"/>
      <c r="D20" s="108"/>
      <c r="E20" s="109">
        <f>'[1]CSB Disbursement Journal'!P$86</f>
        <v>0</v>
      </c>
      <c r="F20" s="109">
        <f t="shared" si="0"/>
        <v>0</v>
      </c>
      <c r="G20" s="131">
        <f t="shared" si="1"/>
        <v>0</v>
      </c>
    </row>
    <row r="21" spans="2:7" x14ac:dyDescent="0.35">
      <c r="B21" s="106" t="s">
        <v>145</v>
      </c>
      <c r="C21" s="107"/>
      <c r="D21" s="108"/>
      <c r="E21" s="109">
        <f>'[1]CSB Disbursement Journal'!Q$86</f>
        <v>0</v>
      </c>
      <c r="F21" s="109">
        <f t="shared" si="0"/>
        <v>0</v>
      </c>
      <c r="G21" s="131">
        <f t="shared" si="1"/>
        <v>0</v>
      </c>
    </row>
    <row r="22" spans="2:7" ht="63" x14ac:dyDescent="0.35">
      <c r="B22" s="106" t="s">
        <v>146</v>
      </c>
      <c r="C22" s="107"/>
      <c r="D22" s="108"/>
      <c r="E22" s="109">
        <f>'[1]CSB Disbursement Journal'!R$86</f>
        <v>0</v>
      </c>
      <c r="F22" s="109">
        <f t="shared" si="0"/>
        <v>0</v>
      </c>
      <c r="G22" s="131">
        <f t="shared" si="1"/>
        <v>0</v>
      </c>
    </row>
    <row r="23" spans="2:7" ht="63" x14ac:dyDescent="0.35">
      <c r="B23" s="106" t="s">
        <v>147</v>
      </c>
      <c r="C23" s="107"/>
      <c r="D23" s="108"/>
      <c r="E23" s="109">
        <f>'[1]CSB Disbursement Journal'!S$86</f>
        <v>0</v>
      </c>
      <c r="F23" s="109">
        <f t="shared" si="0"/>
        <v>0</v>
      </c>
      <c r="G23" s="131">
        <f t="shared" si="1"/>
        <v>0</v>
      </c>
    </row>
    <row r="24" spans="2:7" ht="42" x14ac:dyDescent="0.35">
      <c r="B24" s="110" t="s">
        <v>173</v>
      </c>
      <c r="C24" s="111"/>
      <c r="D24" s="112"/>
      <c r="E24" s="113">
        <f>'[1]CSB Disbursement Journal'!Y$86</f>
        <v>0</v>
      </c>
      <c r="F24" s="113">
        <f t="shared" si="0"/>
        <v>0</v>
      </c>
      <c r="G24" s="132">
        <f t="shared" si="1"/>
        <v>0</v>
      </c>
    </row>
    <row r="25" spans="2:7" ht="21.75" thickBot="1" x14ac:dyDescent="0.4">
      <c r="B25" s="133" t="s">
        <v>174</v>
      </c>
      <c r="C25" s="134"/>
      <c r="D25" s="135"/>
      <c r="E25" s="136">
        <f>'[1]CSB Disbursement Journal'!Z$86</f>
        <v>0</v>
      </c>
      <c r="F25" s="136">
        <f t="shared" si="0"/>
        <v>0</v>
      </c>
      <c r="G25" s="137">
        <f t="shared" si="1"/>
        <v>0</v>
      </c>
    </row>
    <row r="26" spans="2:7" ht="21.75" thickBot="1" x14ac:dyDescent="0.4">
      <c r="B26" s="138" t="s">
        <v>6</v>
      </c>
      <c r="C26" s="139">
        <f>ROUND(SUM(C10:C25),2)</f>
        <v>0</v>
      </c>
      <c r="D26" s="140">
        <f>ROUND(SUM(D10:D25),2)</f>
        <v>0</v>
      </c>
      <c r="E26" s="140">
        <f>ROUND(SUM(E10:E25),2)</f>
        <v>0</v>
      </c>
      <c r="F26" s="140">
        <f>ROUND(SUM(F10:F25),2)</f>
        <v>0</v>
      </c>
      <c r="G26" s="141">
        <f>ROUND(SUM(G10:G25),2)</f>
        <v>0</v>
      </c>
    </row>
    <row r="27" spans="2:7" ht="21.75" thickBot="1" x14ac:dyDescent="0.4">
      <c r="B27" s="138" t="s">
        <v>175</v>
      </c>
      <c r="C27" s="236"/>
      <c r="D27" s="236"/>
      <c r="E27" s="236"/>
      <c r="F27" s="236"/>
      <c r="G27" s="237"/>
    </row>
    <row r="28" spans="2:7" x14ac:dyDescent="0.35">
      <c r="B28" s="114"/>
      <c r="C28" s="115"/>
      <c r="D28" s="115"/>
      <c r="E28" s="115"/>
      <c r="F28" s="115"/>
      <c r="G28" s="115"/>
    </row>
    <row r="29" spans="2:7" x14ac:dyDescent="0.35">
      <c r="B29" s="116" t="s">
        <v>176</v>
      </c>
      <c r="C29" s="227"/>
      <c r="D29" s="227"/>
      <c r="E29" s="117" t="s">
        <v>177</v>
      </c>
      <c r="F29" s="228"/>
      <c r="G29" s="228"/>
    </row>
    <row r="30" spans="2:7" x14ac:dyDescent="0.35">
      <c r="B30" s="118"/>
      <c r="C30" s="119"/>
      <c r="D30" s="117"/>
      <c r="E30" s="117"/>
      <c r="F30" s="120"/>
      <c r="G30" s="114"/>
    </row>
    <row r="31" spans="2:7" x14ac:dyDescent="0.35">
      <c r="B31" s="116" t="s">
        <v>178</v>
      </c>
      <c r="C31" s="227"/>
      <c r="D31" s="227"/>
      <c r="E31" s="121" t="s">
        <v>179</v>
      </c>
      <c r="F31" s="229"/>
      <c r="G31" s="229"/>
    </row>
  </sheetData>
  <mergeCells count="10">
    <mergeCell ref="C29:D29"/>
    <mergeCell ref="F29:G29"/>
    <mergeCell ref="C31:D31"/>
    <mergeCell ref="F31:G31"/>
    <mergeCell ref="B2:G2"/>
    <mergeCell ref="B3:G3"/>
    <mergeCell ref="C5:D5"/>
    <mergeCell ref="F5:G5"/>
    <mergeCell ref="D8:E8"/>
    <mergeCell ref="C27:G27"/>
  </mergeCells>
  <conditionalFormatting sqref="G28">
    <cfRule type="cellIs" dxfId="0" priority="1" operator="lessThan">
      <formula>0</formula>
    </cfRule>
  </conditionalFormatting>
  <pageMargins left="0.7" right="0.7" top="0.75" bottom="0.75" header="0.3" footer="0.3"/>
  <pageSetup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Budget</vt:lpstr>
      <vt:lpstr>Salary &amp; Wages</vt:lpstr>
      <vt:lpstr>Staffing Detail</vt:lpstr>
      <vt:lpstr>Environmental Review</vt:lpstr>
      <vt:lpstr>Invoice Set Up</vt:lpstr>
      <vt:lpstr>Budget!Print_Area</vt:lpstr>
      <vt:lpstr>'Environmental Review'!Print_Area</vt:lpstr>
      <vt:lpstr>'Invoice Set Up'!Print_Area</vt:lpstr>
      <vt:lpstr>'Salary &amp; Wages'!Print_Area</vt:lpstr>
      <vt:lpstr>'Staffing Detail'!Print_Area</vt:lpstr>
      <vt:lpstr>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dc:creator>
  <cp:lastModifiedBy>Christina Blair</cp:lastModifiedBy>
  <cp:lastPrinted>2024-02-05T17:42:44Z</cp:lastPrinted>
  <dcterms:created xsi:type="dcterms:W3CDTF">2009-01-07T23:41:35Z</dcterms:created>
  <dcterms:modified xsi:type="dcterms:W3CDTF">2025-02-13T23:23:42Z</dcterms:modified>
</cp:coreProperties>
</file>